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<sst xmlns="http://schemas.openxmlformats.org/spreadsheetml/2006/main" count="10" uniqueCount="9">
  <si>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Cosine</t>
  </si>
  <si>
    <t>GC delta</t>
  </si>
  <si>
    <t>VMC Calculator</t>
  </si>
  <si>
    <t>VMC</t>
  </si>
  <si>
    <t>Course</t>
  </si>
  <si>
    <t>to Waypoint</t>
  </si>
  <si>
    <t>TWD</t>
  </si>
  <si>
    <t>CC</t>
  </si>
  <si>
    <t>BS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</si>
</sst>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5.00390625" style="0" customWidth="1"/>
    <col min="2" max="2" width="11.8515625" style="0" customWidth="1"/>
    <col min="3" max="4" width="9.7109375" style="0" hidden="1" customWidth="1"/>
    <col min="5" max="5" width="9.7109375" style="0" customWidth="1"/>
    <col min="6" max="6" width="10.140625" style="0" bestFit="1" customWidth="1"/>
    <col min="10" max="11" width="9.140625" style="0" hidden="1" customWidth="1"/>
  </cols>
  <sheetData>
    <row r="1" ht="12.75">
      <c r="A1" s="2" t="s">
        <v>2</v>
      </c>
    </row>
    <row r="2" ht="12.75">
      <c r="A2" s="2"/>
    </row>
    <row r="3" ht="12.75">
      <c r="A3" s="2"/>
    </row>
    <row r="4" ht="12.75">
      <c r="A4" s="6" t="s">
        <v>4</v>
      </c>
    </row>
    <row r="5" spans="1:10" ht="12.75">
      <c r="A5" s="6" t="s">
        <v>5</v>
      </c>
      <c r="B5" s="6" t="s">
        <v>6</v>
      </c>
      <c r="J5" s="6" t="s">
        <v>6</v>
      </c>
    </row>
    <row r="6" spans="1:10" ht="12.75">
      <c r="A6" s="8">
        <v>280.82</v>
      </c>
      <c r="B6" s="8">
        <v>258.66</v>
      </c>
      <c r="J6" s="8">
        <v>258.66</v>
      </c>
    </row>
    <row r="7" ht="12.75">
      <c r="A7" s="1"/>
    </row>
    <row r="8" spans="1:2" ht="12.75">
      <c r="A8" s="1"/>
      <c r="B8" s="9"/>
    </row>
    <row r="9" spans="1:2" ht="12.75">
      <c r="A9" s="1"/>
      <c r="B9" s="9"/>
    </row>
    <row r="10" spans="3:4" ht="12.75">
      <c r="C10" s="10"/>
      <c r="D10" s="10"/>
    </row>
    <row r="11" spans="1:5" ht="12.75">
      <c r="A11" s="5" t="s">
        <v>8</v>
      </c>
      <c r="B11" s="5" t="s">
        <v>7</v>
      </c>
      <c r="C11" s="5" t="s">
        <v>1</v>
      </c>
      <c r="D11" s="5" t="s">
        <v>0</v>
      </c>
      <c r="E11" s="5" t="s">
        <v>3</v>
      </c>
    </row>
    <row r="12" spans="1:5" ht="12.75">
      <c r="A12" s="5"/>
      <c r="B12" s="5"/>
      <c r="C12" s="5"/>
      <c r="D12" s="5"/>
      <c r="E12" s="5"/>
    </row>
    <row r="13" spans="1:5" ht="12.75">
      <c r="A13" s="7">
        <v>7.83</v>
      </c>
      <c r="B13" s="7">
        <v>289.58</v>
      </c>
      <c r="C13">
        <f>ABS(+$A$6-B13)</f>
        <v>8.759999999999991</v>
      </c>
      <c r="D13" s="3">
        <f aca="true" t="shared" si="0" ref="D13:D37">COS(RADIANS(C13))</f>
        <v>0.988334944874706</v>
      </c>
      <c r="E13" s="11">
        <f>+A13*D13</f>
        <v>7.738662618368948</v>
      </c>
    </row>
    <row r="14" spans="1:5" ht="12.75">
      <c r="A14" s="7">
        <v>7.93</v>
      </c>
      <c r="B14" s="7">
        <v>290.92</v>
      </c>
      <c r="C14">
        <f aca="true" t="shared" si="1" ref="C14:C24">ABS(+$A$6-B14)</f>
        <v>10.100000000000023</v>
      </c>
      <c r="D14" s="3">
        <f t="shared" si="0"/>
        <v>0.9845031799744366</v>
      </c>
      <c r="E14" s="4">
        <f>+A14*D14</f>
        <v>7.807110217197282</v>
      </c>
    </row>
    <row r="15" spans="1:5" ht="12.75">
      <c r="A15" s="7">
        <v>8.16</v>
      </c>
      <c r="B15" s="7">
        <v>291.64</v>
      </c>
      <c r="C15">
        <f t="shared" si="1"/>
        <v>10.819999999999993</v>
      </c>
      <c r="D15" s="3">
        <f t="shared" si="0"/>
        <v>0.9822217824677313</v>
      </c>
      <c r="E15" s="4">
        <f>+A15*D15</f>
        <v>8.014929744936687</v>
      </c>
    </row>
    <row r="16" spans="1:5" ht="12.75">
      <c r="A16" s="7">
        <v>8.32</v>
      </c>
      <c r="B16" s="7">
        <v>292.84</v>
      </c>
      <c r="C16">
        <f t="shared" si="1"/>
        <v>12.019999999999982</v>
      </c>
      <c r="D16" s="3">
        <f t="shared" si="0"/>
        <v>0.9780749662719573</v>
      </c>
      <c r="E16" s="4">
        <f>+A16*D16</f>
        <v>8.137583719382686</v>
      </c>
    </row>
    <row r="17" spans="1:5" ht="12.75">
      <c r="A17" s="7">
        <v>8.42</v>
      </c>
      <c r="B17" s="7">
        <v>293.52</v>
      </c>
      <c r="C17">
        <f t="shared" si="1"/>
        <v>12.699999999999989</v>
      </c>
      <c r="D17" s="3">
        <f t="shared" si="0"/>
        <v>0.9755345439458566</v>
      </c>
      <c r="E17" s="11">
        <f>+A17*D17</f>
        <v>8.214000860024113</v>
      </c>
    </row>
    <row r="18" spans="1:5" ht="12.75">
      <c r="A18" s="7">
        <v>5.65</v>
      </c>
      <c r="B18" s="7">
        <v>195.59</v>
      </c>
      <c r="C18">
        <f t="shared" si="1"/>
        <v>85.22999999999999</v>
      </c>
      <c r="D18" s="3">
        <f t="shared" si="0"/>
        <v>0.08315606944478324</v>
      </c>
      <c r="E18" s="4">
        <f>+A18*D18</f>
        <v>0.4698317923630253</v>
      </c>
    </row>
    <row r="19" spans="1:5" ht="12.75">
      <c r="A19" s="7">
        <v>4.71</v>
      </c>
      <c r="B19" s="7">
        <v>161.328</v>
      </c>
      <c r="C19">
        <f t="shared" si="1"/>
        <v>119.49199999999999</v>
      </c>
      <c r="D19" s="3">
        <f t="shared" si="0"/>
        <v>-0.4923020307233753</v>
      </c>
      <c r="E19" s="11">
        <f>+A19*D19</f>
        <v>-2.318742564707098</v>
      </c>
    </row>
    <row r="20" spans="1:5" ht="12.75">
      <c r="A20" s="7">
        <v>4.53</v>
      </c>
      <c r="B20" s="7">
        <v>161.82</v>
      </c>
      <c r="C20">
        <f t="shared" si="1"/>
        <v>119</v>
      </c>
      <c r="D20" s="3">
        <f t="shared" si="0"/>
        <v>-0.484809620246337</v>
      </c>
      <c r="E20" s="11">
        <f>+A20*D20</f>
        <v>-2.196187579715907</v>
      </c>
    </row>
    <row r="21" spans="1:5" ht="12.75">
      <c r="A21" s="7">
        <v>4.52</v>
      </c>
      <c r="B21" s="7">
        <v>162.32</v>
      </c>
      <c r="C21">
        <f t="shared" si="1"/>
        <v>118.5</v>
      </c>
      <c r="D21" s="3">
        <f t="shared" si="0"/>
        <v>-0.47715876025960846</v>
      </c>
      <c r="E21" s="11">
        <f>+A21*D21</f>
        <v>-2.15675759637343</v>
      </c>
    </row>
    <row r="22" spans="1:5" ht="12.75">
      <c r="A22" s="7">
        <v>4.48</v>
      </c>
      <c r="B22" s="7">
        <v>163.28</v>
      </c>
      <c r="C22">
        <f t="shared" si="1"/>
        <v>117.53999999999999</v>
      </c>
      <c r="D22" s="3">
        <f t="shared" si="0"/>
        <v>-0.4623677510409916</v>
      </c>
      <c r="E22" s="11">
        <f>+A22*D22</f>
        <v>-2.0714075246636425</v>
      </c>
    </row>
    <row r="23" spans="1:5" ht="12.75">
      <c r="A23" s="7">
        <v>4.43</v>
      </c>
      <c r="B23" s="7">
        <v>164.64</v>
      </c>
      <c r="C23">
        <f t="shared" si="1"/>
        <v>116.18</v>
      </c>
      <c r="D23" s="3">
        <f t="shared" si="0"/>
        <v>-0.44119262364419326</v>
      </c>
      <c r="E23" s="11">
        <f>+A23*D23</f>
        <v>-1.9544833227437761</v>
      </c>
    </row>
    <row r="24" spans="1:5" ht="12.75">
      <c r="A24" s="7">
        <v>4.4</v>
      </c>
      <c r="B24" s="7">
        <v>165</v>
      </c>
      <c r="C24">
        <f t="shared" si="1"/>
        <v>115.82</v>
      </c>
      <c r="D24" s="3">
        <f t="shared" si="0"/>
        <v>-0.43554534338772016</v>
      </c>
      <c r="E24" s="11">
        <f>+A24*D24</f>
        <v>-1.9163995109059688</v>
      </c>
    </row>
    <row r="34" ht="12.75">
      <c r="F34" s="12"/>
    </row>
    <row r="39" spans="3:4" ht="12.75">
      <c r="C39" s="10"/>
      <c r="D39" s="10"/>
    </row>
    <row r="40" spans="1:5" ht="12.75">
      <c r="A40" s="5"/>
      <c r="B40" s="5"/>
      <c r="C40" s="5"/>
      <c r="D40" s="5"/>
      <c r="E40" s="5"/>
    </row>
    <row r="41" spans="1:5" ht="12.75">
      <c r="A41" s="7"/>
      <c r="B41" s="7"/>
      <c r="D41" s="3"/>
      <c r="E41" s="4"/>
    </row>
    <row r="42" spans="1:5" ht="12.75">
      <c r="A42" s="7"/>
      <c r="B42" s="7"/>
      <c r="D42" s="3"/>
      <c r="E42" s="4"/>
    </row>
    <row r="43" spans="1:5" ht="12.75">
      <c r="A43" s="7"/>
      <c r="B43" s="7"/>
      <c r="D43" s="3"/>
      <c r="E43" s="4"/>
    </row>
    <row r="44" spans="1:5" ht="12.75">
      <c r="A44" s="7"/>
      <c r="B44" s="7"/>
      <c r="D44" s="3"/>
      <c r="E44" s="11"/>
    </row>
    <row r="45" spans="1:5" ht="12.75">
      <c r="A45" s="7"/>
      <c r="B45" s="7"/>
      <c r="D45" s="3"/>
      <c r="E45" s="4"/>
    </row>
    <row r="46" spans="1:14" ht="12.75">
      <c r="A46" s="7"/>
      <c r="B46" s="7"/>
      <c r="D46" s="3"/>
      <c r="E46" s="4"/>
      <c r="N46" s="13"/>
    </row>
    <row r="47" spans="1:5" ht="12.75">
      <c r="A47" s="7"/>
      <c r="B47" s="7"/>
      <c r="D47" s="3"/>
      <c r="E47" s="11"/>
    </row>
    <row r="48" spans="1:5" ht="12.75">
      <c r="A48" s="7"/>
      <c r="B48" s="7"/>
      <c r="D48" s="3"/>
      <c r="E48" s="11"/>
    </row>
    <row r="49" spans="1:5" ht="12.75">
      <c r="A49" s="7"/>
      <c r="B49" s="7"/>
      <c r="D49" s="3"/>
      <c r="E49" s="4"/>
    </row>
    <row r="50" spans="1:5" ht="12.75">
      <c r="A50" s="7"/>
      <c r="B50" s="7"/>
      <c r="D50" s="3"/>
      <c r="E50" s="4"/>
    </row>
    <row r="51" spans="1:5" ht="12.75">
      <c r="A51" s="7"/>
      <c r="B51" s="7"/>
      <c r="D51" s="3"/>
      <c r="E51" s="4"/>
    </row>
    <row r="52" spans="1:5" ht="12.75">
      <c r="A52" s="7"/>
      <c r="B52" s="7"/>
      <c r="D52" s="3"/>
      <c r="E52" s="4"/>
    </row>
    <row r="53" spans="1:5" ht="12.75">
      <c r="A53" s="7"/>
      <c r="B53" s="7"/>
      <c r="D53" s="3"/>
      <c r="E5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 Jensen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Chapman</dc:creator>
  <cp:keywords/>
  <dc:description/>
  <cp:lastModifiedBy>Peter Chapman</cp:lastModifiedBy>
  <cp:lastPrinted>2009-05-21T09:25:38Z</cp:lastPrinted>
  <dcterms:created xsi:type="dcterms:W3CDTF">2009-04-03T04:04:08Z</dcterms:created>
  <dcterms:modified xsi:type="dcterms:W3CDTF">2011-06-02T01:37:51Z</dcterms:modified>
  <cp:category/>
  <cp:version/>
  <cp:contentType/>
  <cp:contentStatus/>
</cp:coreProperties>
</file>