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<sst xmlns="http://schemas.openxmlformats.org/spreadsheetml/2006/main" count="872" uniqueCount="388">
  <si>
    <t>Corrected</t>
  </si>
  <si>
    <t>Rank</t>
  </si>
  <si>
    <t>Boat Name</t>
  </si>
  <si>
    <t>Boat Type</t>
  </si>
  <si>
    <t>Finish Time (UTC)</t>
  </si>
  <si>
    <t>Sailed Time (hours)</t>
  </si>
  <si>
    <t>Correction factor</t>
  </si>
  <si>
    <t>Corrected time</t>
  </si>
  <si>
    <t>1 </t>
  </si>
  <si>
    <r>
      <t xml:space="preserve">J_24_opla </t>
    </r>
    <r>
      <rPr>
        <sz val="10"/>
        <rFont val="Times New Roman"/>
        <family val="1"/>
      </rPr>
      <t xml:space="preserve"> </t>
    </r>
  </si>
  <si>
    <t>Class 40</t>
  </si>
  <si>
    <t>2 </t>
  </si>
  <si>
    <r>
      <t xml:space="preserve">Chila </t>
    </r>
    <r>
      <rPr>
        <sz val="10"/>
        <rFont val="Times New Roman"/>
        <family val="1"/>
      </rPr>
      <t xml:space="preserve"> </t>
    </r>
  </si>
  <si>
    <t>3 </t>
  </si>
  <si>
    <r>
      <t xml:space="preserve">Tempest </t>
    </r>
    <r>
      <rPr>
        <sz val="10"/>
        <rFont val="Times New Roman"/>
        <family val="1"/>
      </rPr>
      <t xml:space="preserve"> </t>
    </r>
  </si>
  <si>
    <t>4 </t>
  </si>
  <si>
    <r>
      <t xml:space="preserve">Lou </t>
    </r>
    <r>
      <rPr>
        <sz val="10"/>
        <rFont val="Times New Roman"/>
        <family val="1"/>
      </rPr>
      <t xml:space="preserve"> </t>
    </r>
  </si>
  <si>
    <t>5 </t>
  </si>
  <si>
    <r>
      <t xml:space="preserve">SWE54 </t>
    </r>
    <r>
      <rPr>
        <sz val="10"/>
        <rFont val="Times New Roman"/>
        <family val="1"/>
      </rPr>
      <t xml:space="preserve"> </t>
    </r>
  </si>
  <si>
    <t>6 </t>
  </si>
  <si>
    <r>
      <t xml:space="preserve">Gilles </t>
    </r>
    <r>
      <rPr>
        <sz val="10"/>
        <rFont val="Times New Roman"/>
        <family val="1"/>
      </rPr>
      <t xml:space="preserve"> </t>
    </r>
  </si>
  <si>
    <t>7 </t>
  </si>
  <si>
    <r>
      <t xml:space="preserve">Axelxx_Pig </t>
    </r>
    <r>
      <rPr>
        <sz val="10"/>
        <rFont val="Times New Roman"/>
        <family val="1"/>
      </rPr>
      <t xml:space="preserve"> </t>
    </r>
  </si>
  <si>
    <t>8 </t>
  </si>
  <si>
    <r>
      <t xml:space="preserve">pc </t>
    </r>
    <r>
      <rPr>
        <sz val="10"/>
        <rFont val="Times New Roman"/>
        <family val="1"/>
      </rPr>
      <t xml:space="preserve"> </t>
    </r>
  </si>
  <si>
    <t>9 </t>
  </si>
  <si>
    <t>ybwVictorious</t>
  </si>
  <si>
    <t>10 </t>
  </si>
  <si>
    <r>
      <t xml:space="preserve">rafa </t>
    </r>
    <r>
      <rPr>
        <sz val="10"/>
        <rFont val="Times New Roman"/>
        <family val="1"/>
      </rPr>
      <t xml:space="preserve"> </t>
    </r>
  </si>
  <si>
    <t>11 </t>
  </si>
  <si>
    <t>Cruzist</t>
  </si>
  <si>
    <t>12 </t>
  </si>
  <si>
    <r>
      <t xml:space="preserve">fastpassage39 </t>
    </r>
    <r>
      <rPr>
        <sz val="10"/>
        <rFont val="Times New Roman"/>
        <family val="1"/>
      </rPr>
      <t xml:space="preserve"> </t>
    </r>
  </si>
  <si>
    <t>13 </t>
  </si>
  <si>
    <r>
      <t xml:space="preserve">captjack1942 </t>
    </r>
    <r>
      <rPr>
        <sz val="10"/>
        <rFont val="Times New Roman"/>
        <family val="1"/>
      </rPr>
      <t xml:space="preserve"> </t>
    </r>
  </si>
  <si>
    <t>14 </t>
  </si>
  <si>
    <t>bwha</t>
  </si>
  <si>
    <t>15 </t>
  </si>
  <si>
    <r>
      <t xml:space="preserve">number1 </t>
    </r>
    <r>
      <rPr>
        <sz val="10"/>
        <rFont val="Times New Roman"/>
        <family val="1"/>
      </rPr>
      <t xml:space="preserve"> </t>
    </r>
  </si>
  <si>
    <t>16 </t>
  </si>
  <si>
    <r>
      <t xml:space="preserve">Do_Pig </t>
    </r>
    <r>
      <rPr>
        <sz val="10"/>
        <rFont val="Times New Roman"/>
        <family val="1"/>
      </rPr>
      <t xml:space="preserve"> </t>
    </r>
  </si>
  <si>
    <t>17 </t>
  </si>
  <si>
    <r>
      <t xml:space="preserve">sadlersailing </t>
    </r>
    <r>
      <rPr>
        <sz val="10"/>
        <rFont val="Times New Roman"/>
        <family val="1"/>
      </rPr>
      <t xml:space="preserve"> </t>
    </r>
  </si>
  <si>
    <t>18 </t>
  </si>
  <si>
    <r>
      <t xml:space="preserve">Mouthansar </t>
    </r>
    <r>
      <rPr>
        <sz val="10"/>
        <rFont val="Times New Roman"/>
        <family val="1"/>
      </rPr>
      <t xml:space="preserve"> </t>
    </r>
  </si>
  <si>
    <t>19 </t>
  </si>
  <si>
    <r>
      <t xml:space="preserve">Donatella </t>
    </r>
    <r>
      <rPr>
        <sz val="10"/>
        <rFont val="Times New Roman"/>
        <family val="1"/>
      </rPr>
      <t xml:space="preserve"> </t>
    </r>
  </si>
  <si>
    <t>20 </t>
  </si>
  <si>
    <r>
      <t xml:space="preserve">zero </t>
    </r>
    <r>
      <rPr>
        <sz val="10"/>
        <rFont val="Times New Roman"/>
        <family val="1"/>
      </rPr>
      <t xml:space="preserve"> </t>
    </r>
  </si>
  <si>
    <t>21 </t>
  </si>
  <si>
    <r>
      <t xml:space="preserve">ricos0 </t>
    </r>
    <r>
      <rPr>
        <sz val="10"/>
        <rFont val="Times New Roman"/>
        <family val="1"/>
      </rPr>
      <t xml:space="preserve"> </t>
    </r>
  </si>
  <si>
    <t>22 </t>
  </si>
  <si>
    <r>
      <t xml:space="preserve">StuArt </t>
    </r>
    <r>
      <rPr>
        <sz val="10"/>
        <rFont val="Times New Roman"/>
        <family val="1"/>
      </rPr>
      <t xml:space="preserve"> </t>
    </r>
  </si>
  <si>
    <t>23 </t>
  </si>
  <si>
    <r>
      <t xml:space="preserve">surukuku </t>
    </r>
    <r>
      <rPr>
        <sz val="10"/>
        <rFont val="Times New Roman"/>
        <family val="1"/>
      </rPr>
      <t xml:space="preserve"> </t>
    </r>
  </si>
  <si>
    <t>24 </t>
  </si>
  <si>
    <r>
      <t xml:space="preserve">NOR_Jawik </t>
    </r>
    <r>
      <rPr>
        <sz val="10"/>
        <rFont val="Times New Roman"/>
        <family val="1"/>
      </rPr>
      <t xml:space="preserve"> </t>
    </r>
  </si>
  <si>
    <t>25 </t>
  </si>
  <si>
    <t>Goblin</t>
  </si>
  <si>
    <t>26 </t>
  </si>
  <si>
    <t>NZL_Sunburst</t>
  </si>
  <si>
    <t>27 </t>
  </si>
  <si>
    <r>
      <t xml:space="preserve">azur </t>
    </r>
    <r>
      <rPr>
        <sz val="10"/>
        <rFont val="Times New Roman"/>
        <family val="1"/>
      </rPr>
      <t xml:space="preserve"> </t>
    </r>
  </si>
  <si>
    <t>28 </t>
  </si>
  <si>
    <r>
      <t xml:space="preserve">SKOVSER </t>
    </r>
    <r>
      <rPr>
        <sz val="10"/>
        <rFont val="Times New Roman"/>
        <family val="1"/>
      </rPr>
      <t xml:space="preserve"> </t>
    </r>
  </si>
  <si>
    <t>29 </t>
  </si>
  <si>
    <t>Mrbill</t>
  </si>
  <si>
    <t>30 </t>
  </si>
  <si>
    <t>XMMX</t>
  </si>
  <si>
    <t>31 </t>
  </si>
  <si>
    <t>mustang_sally</t>
  </si>
  <si>
    <t>32 </t>
  </si>
  <si>
    <t>NZL_Coolitz</t>
  </si>
  <si>
    <t>33 </t>
  </si>
  <si>
    <t>chompo</t>
  </si>
  <si>
    <t>34 </t>
  </si>
  <si>
    <t>acushla</t>
  </si>
  <si>
    <t>35 </t>
  </si>
  <si>
    <r>
      <t xml:space="preserve">Viking </t>
    </r>
    <r>
      <rPr>
        <sz val="10"/>
        <rFont val="Times New Roman"/>
        <family val="1"/>
      </rPr>
      <t xml:space="preserve"> </t>
    </r>
  </si>
  <si>
    <t>36 </t>
  </si>
  <si>
    <t>NZL_Teambp</t>
  </si>
  <si>
    <t>37 </t>
  </si>
  <si>
    <r>
      <t xml:space="preserve">NOR_svein </t>
    </r>
    <r>
      <rPr>
        <sz val="10"/>
        <rFont val="Times New Roman"/>
        <family val="1"/>
      </rPr>
      <t xml:space="preserve"> </t>
    </r>
  </si>
  <si>
    <t>38 </t>
  </si>
  <si>
    <t>grabbiante</t>
  </si>
  <si>
    <t>39 </t>
  </si>
  <si>
    <r>
      <t xml:space="preserve">Chaos </t>
    </r>
    <r>
      <rPr>
        <sz val="10"/>
        <rFont val="Times New Roman"/>
        <family val="1"/>
      </rPr>
      <t xml:space="preserve"> </t>
    </r>
  </si>
  <si>
    <t>40 </t>
  </si>
  <si>
    <t>arjaen</t>
  </si>
  <si>
    <t>41 </t>
  </si>
  <si>
    <r>
      <t xml:space="preserve">K3 </t>
    </r>
    <r>
      <rPr>
        <sz val="10"/>
        <rFont val="Times New Roman"/>
        <family val="1"/>
      </rPr>
      <t xml:space="preserve"> </t>
    </r>
  </si>
  <si>
    <t>42 </t>
  </si>
  <si>
    <r>
      <t xml:space="preserve">Bearski </t>
    </r>
    <r>
      <rPr>
        <sz val="10"/>
        <rFont val="Times New Roman"/>
        <family val="1"/>
      </rPr>
      <t xml:space="preserve"> </t>
    </r>
  </si>
  <si>
    <t>43 </t>
  </si>
  <si>
    <t>Tazumaki</t>
  </si>
  <si>
    <t>44 </t>
  </si>
  <si>
    <r>
      <t xml:space="preserve">AGage </t>
    </r>
    <r>
      <rPr>
        <sz val="10"/>
        <rFont val="Times New Roman"/>
        <family val="1"/>
      </rPr>
      <t xml:space="preserve"> </t>
    </r>
  </si>
  <si>
    <t>45 </t>
  </si>
  <si>
    <t>Rod</t>
  </si>
  <si>
    <t>46 </t>
  </si>
  <si>
    <t>Smo</t>
  </si>
  <si>
    <t>47 </t>
  </si>
  <si>
    <r>
      <t xml:space="preserve">NZL_WairuaExpress </t>
    </r>
    <r>
      <rPr>
        <sz val="10"/>
        <rFont val="Times New Roman"/>
        <family val="1"/>
      </rPr>
      <t xml:space="preserve"> </t>
    </r>
  </si>
  <si>
    <t>48 </t>
  </si>
  <si>
    <t>JasonA</t>
  </si>
  <si>
    <t>49 </t>
  </si>
  <si>
    <r>
      <t xml:space="preserve">FortAdamsRI </t>
    </r>
    <r>
      <rPr>
        <sz val="10"/>
        <rFont val="Times New Roman"/>
        <family val="1"/>
      </rPr>
      <t xml:space="preserve"> </t>
    </r>
  </si>
  <si>
    <t>50 </t>
  </si>
  <si>
    <r>
      <t xml:space="preserve">RICOTINA </t>
    </r>
    <r>
      <rPr>
        <sz val="10"/>
        <rFont val="Times New Roman"/>
        <family val="1"/>
      </rPr>
      <t xml:space="preserve"> </t>
    </r>
  </si>
  <si>
    <t>51 </t>
  </si>
  <si>
    <t>sakalson</t>
  </si>
  <si>
    <t>52 </t>
  </si>
  <si>
    <t>FR_Gabychef_SAL</t>
  </si>
  <si>
    <t>153 </t>
  </si>
  <si>
    <t>nevtro</t>
  </si>
  <si>
    <t>Young 11 (Mod)</t>
  </si>
  <si>
    <t>53 </t>
  </si>
  <si>
    <r>
      <t xml:space="preserve">africa </t>
    </r>
    <r>
      <rPr>
        <sz val="10"/>
        <rFont val="Times New Roman"/>
        <family val="1"/>
      </rPr>
      <t xml:space="preserve"> </t>
    </r>
  </si>
  <si>
    <t>54 </t>
  </si>
  <si>
    <r>
      <t xml:space="preserve">NZL_undercover </t>
    </r>
    <r>
      <rPr>
        <sz val="10"/>
        <rFont val="Times New Roman"/>
        <family val="1"/>
      </rPr>
      <t xml:space="preserve"> </t>
    </r>
  </si>
  <si>
    <t>55 </t>
  </si>
  <si>
    <t>2by4</t>
  </si>
  <si>
    <t>56 </t>
  </si>
  <si>
    <r>
      <t xml:space="preserve">LittleSurprise </t>
    </r>
    <r>
      <rPr>
        <sz val="10"/>
        <rFont val="Times New Roman"/>
        <family val="1"/>
      </rPr>
      <t xml:space="preserve"> </t>
    </r>
  </si>
  <si>
    <t>57 </t>
  </si>
  <si>
    <t>gladtoknow</t>
  </si>
  <si>
    <t>58 </t>
  </si>
  <si>
    <r>
      <t xml:space="preserve">linkan </t>
    </r>
    <r>
      <rPr>
        <sz val="10"/>
        <rFont val="Times New Roman"/>
        <family val="1"/>
      </rPr>
      <t xml:space="preserve"> </t>
    </r>
  </si>
  <si>
    <t>59 </t>
  </si>
  <si>
    <t>Rus571</t>
  </si>
  <si>
    <t>60 </t>
  </si>
  <si>
    <t>Spiff</t>
  </si>
  <si>
    <t>160 </t>
  </si>
  <si>
    <r>
      <t xml:space="preserve">NoName </t>
    </r>
    <r>
      <rPr>
        <sz val="10"/>
        <rFont val="Times New Roman"/>
        <family val="1"/>
      </rPr>
      <t xml:space="preserve"> </t>
    </r>
  </si>
  <si>
    <t>61 </t>
  </si>
  <si>
    <r>
      <t xml:space="preserve">Ketch </t>
    </r>
    <r>
      <rPr>
        <sz val="10"/>
        <rFont val="Times New Roman"/>
        <family val="1"/>
      </rPr>
      <t xml:space="preserve"> </t>
    </r>
  </si>
  <si>
    <t>62 </t>
  </si>
  <si>
    <t>dutchboy</t>
  </si>
  <si>
    <t>63 </t>
  </si>
  <si>
    <r>
      <t xml:space="preserve">BigRayRay </t>
    </r>
    <r>
      <rPr>
        <sz val="10"/>
        <rFont val="Times New Roman"/>
        <family val="1"/>
      </rPr>
      <t xml:space="preserve"> </t>
    </r>
  </si>
  <si>
    <t>166 </t>
  </si>
  <si>
    <t>alistair</t>
  </si>
  <si>
    <t>64 </t>
  </si>
  <si>
    <t>gugas650</t>
  </si>
  <si>
    <t>65 </t>
  </si>
  <si>
    <r>
      <t xml:space="preserve">Ned_Pano </t>
    </r>
    <r>
      <rPr>
        <sz val="10"/>
        <rFont val="Times New Roman"/>
        <family val="1"/>
      </rPr>
      <t xml:space="preserve"> </t>
    </r>
  </si>
  <si>
    <t>66 </t>
  </si>
  <si>
    <r>
      <t xml:space="preserve">awskelton </t>
    </r>
    <r>
      <rPr>
        <sz val="10"/>
        <rFont val="Times New Roman"/>
        <family val="1"/>
      </rPr>
      <t xml:space="preserve"> </t>
    </r>
  </si>
  <si>
    <t>67 </t>
  </si>
  <si>
    <r>
      <t xml:space="preserve">Chipspitter </t>
    </r>
    <r>
      <rPr>
        <sz val="10"/>
        <rFont val="Times New Roman"/>
        <family val="1"/>
      </rPr>
      <t xml:space="preserve"> </t>
    </r>
  </si>
  <si>
    <t>68 </t>
  </si>
  <si>
    <t>stoertebaeker</t>
  </si>
  <si>
    <t>69 </t>
  </si>
  <si>
    <t>ostra</t>
  </si>
  <si>
    <t>70 </t>
  </si>
  <si>
    <t>matteo_pontoni</t>
  </si>
  <si>
    <t>152 </t>
  </si>
  <si>
    <r>
      <t xml:space="preserve">Steve </t>
    </r>
    <r>
      <rPr>
        <sz val="10"/>
        <rFont val="Times New Roman"/>
        <family val="1"/>
      </rPr>
      <t xml:space="preserve"> </t>
    </r>
  </si>
  <si>
    <t>First 40.7 v2</t>
  </si>
  <si>
    <t>71 </t>
  </si>
  <si>
    <r>
      <t xml:space="preserve">Frasse </t>
    </r>
    <r>
      <rPr>
        <sz val="10"/>
        <rFont val="Times New Roman"/>
        <family val="1"/>
      </rPr>
      <t xml:space="preserve"> </t>
    </r>
  </si>
  <si>
    <t>72 </t>
  </si>
  <si>
    <r>
      <t xml:space="preserve">Sirenita </t>
    </r>
    <r>
      <rPr>
        <sz val="10"/>
        <rFont val="Times New Roman"/>
        <family val="1"/>
      </rPr>
      <t xml:space="preserve"> </t>
    </r>
  </si>
  <si>
    <t>73 </t>
  </si>
  <si>
    <t>ronco</t>
  </si>
  <si>
    <t>74 </t>
  </si>
  <si>
    <t>willothewisp</t>
  </si>
  <si>
    <t>154 </t>
  </si>
  <si>
    <t>Klyvarn</t>
  </si>
  <si>
    <t>75 </t>
  </si>
  <si>
    <t>sailtofreedom</t>
  </si>
  <si>
    <t>155 </t>
  </si>
  <si>
    <r>
      <t xml:space="preserve">KarmaFish </t>
    </r>
    <r>
      <rPr>
        <sz val="10"/>
        <rFont val="Times New Roman"/>
        <family val="1"/>
      </rPr>
      <t xml:space="preserve"> </t>
    </r>
  </si>
  <si>
    <t>76 </t>
  </si>
  <si>
    <r>
      <t xml:space="preserve">FR_cirrus </t>
    </r>
    <r>
      <rPr>
        <sz val="10"/>
        <rFont val="Times New Roman"/>
        <family val="1"/>
      </rPr>
      <t xml:space="preserve"> </t>
    </r>
  </si>
  <si>
    <t>156 </t>
  </si>
  <si>
    <r>
      <t xml:space="preserve">RideTheWind99 </t>
    </r>
    <r>
      <rPr>
        <sz val="10"/>
        <rFont val="Times New Roman"/>
        <family val="1"/>
      </rPr>
      <t xml:space="preserve"> </t>
    </r>
  </si>
  <si>
    <t>77 </t>
  </si>
  <si>
    <t>TUR_MYLENE</t>
  </si>
  <si>
    <t>78 </t>
  </si>
  <si>
    <r>
      <t xml:space="preserve">simondo </t>
    </r>
    <r>
      <rPr>
        <sz val="10"/>
        <rFont val="Times New Roman"/>
        <family val="1"/>
      </rPr>
      <t xml:space="preserve"> </t>
    </r>
  </si>
  <si>
    <t>79 </t>
  </si>
  <si>
    <t>flyerexpress</t>
  </si>
  <si>
    <t>80 </t>
  </si>
  <si>
    <t>fepan</t>
  </si>
  <si>
    <t>157 </t>
  </si>
  <si>
    <r>
      <t xml:space="preserve">TexasTruck </t>
    </r>
    <r>
      <rPr>
        <sz val="10"/>
        <rFont val="Times New Roman"/>
        <family val="1"/>
      </rPr>
      <t xml:space="preserve"> </t>
    </r>
  </si>
  <si>
    <t>158 </t>
  </si>
  <si>
    <r>
      <t xml:space="preserve">HolidayTours </t>
    </r>
    <r>
      <rPr>
        <sz val="10"/>
        <rFont val="Times New Roman"/>
        <family val="1"/>
      </rPr>
      <t xml:space="preserve"> </t>
    </r>
  </si>
  <si>
    <t>159 </t>
  </si>
  <si>
    <t>SpunkyChunks</t>
  </si>
  <si>
    <t>81 </t>
  </si>
  <si>
    <t>bobbycruz</t>
  </si>
  <si>
    <t>82 </t>
  </si>
  <si>
    <r>
      <t xml:space="preserve">Janne </t>
    </r>
    <r>
      <rPr>
        <sz val="10"/>
        <rFont val="Times New Roman"/>
        <family val="1"/>
      </rPr>
      <t xml:space="preserve"> </t>
    </r>
  </si>
  <si>
    <t>83 </t>
  </si>
  <si>
    <r>
      <t xml:space="preserve">doduche </t>
    </r>
    <r>
      <rPr>
        <sz val="10"/>
        <rFont val="Times New Roman"/>
        <family val="1"/>
      </rPr>
      <t xml:space="preserve"> </t>
    </r>
  </si>
  <si>
    <t>84 </t>
  </si>
  <si>
    <t>quies</t>
  </si>
  <si>
    <t>85 </t>
  </si>
  <si>
    <t>adinfinitum</t>
  </si>
  <si>
    <t>161 </t>
  </si>
  <si>
    <r>
      <t xml:space="preserve">FR_TOULBRAZ_Reva </t>
    </r>
    <r>
      <rPr>
        <sz val="10"/>
        <rFont val="Times New Roman"/>
        <family val="1"/>
      </rPr>
      <t xml:space="preserve"> </t>
    </r>
  </si>
  <si>
    <t>162 </t>
  </si>
  <si>
    <t>vitorlas</t>
  </si>
  <si>
    <t>86 </t>
  </si>
  <si>
    <r>
      <t xml:space="preserve">YorkshirePudding </t>
    </r>
    <r>
      <rPr>
        <sz val="10"/>
        <rFont val="Times New Roman"/>
        <family val="1"/>
      </rPr>
      <t xml:space="preserve"> </t>
    </r>
  </si>
  <si>
    <t>163 </t>
  </si>
  <si>
    <t>For_Petes_Sake</t>
  </si>
  <si>
    <t>164 </t>
  </si>
  <si>
    <r>
      <t xml:space="preserve">Echium </t>
    </r>
    <r>
      <rPr>
        <sz val="10"/>
        <rFont val="Times New Roman"/>
        <family val="1"/>
      </rPr>
      <t xml:space="preserve"> </t>
    </r>
  </si>
  <si>
    <t>165 </t>
  </si>
  <si>
    <t>Halibut68</t>
  </si>
  <si>
    <t>87 </t>
  </si>
  <si>
    <r>
      <t xml:space="preserve">ShamrockPirate </t>
    </r>
    <r>
      <rPr>
        <sz val="10"/>
        <rFont val="Times New Roman"/>
        <family val="1"/>
      </rPr>
      <t xml:space="preserve"> </t>
    </r>
  </si>
  <si>
    <t>88 </t>
  </si>
  <si>
    <t>spray</t>
  </si>
  <si>
    <t>89 </t>
  </si>
  <si>
    <t>cpt_aydin</t>
  </si>
  <si>
    <t>167 </t>
  </si>
  <si>
    <t>adlib</t>
  </si>
  <si>
    <t>90 </t>
  </si>
  <si>
    <t>link</t>
  </si>
  <si>
    <t>168 </t>
  </si>
  <si>
    <r>
      <t xml:space="preserve">Wind_Thief </t>
    </r>
    <r>
      <rPr>
        <sz val="10"/>
        <rFont val="Times New Roman"/>
        <family val="1"/>
      </rPr>
      <t xml:space="preserve"> </t>
    </r>
  </si>
  <si>
    <t>169 </t>
  </si>
  <si>
    <t>NED_Arthur</t>
  </si>
  <si>
    <t>91 </t>
  </si>
  <si>
    <t>FR_Tremic</t>
  </si>
  <si>
    <t>170 </t>
  </si>
  <si>
    <t>diverone</t>
  </si>
  <si>
    <t>92 </t>
  </si>
  <si>
    <t>ratou</t>
  </si>
  <si>
    <t>93 </t>
  </si>
  <si>
    <t>aquiestoy</t>
  </si>
  <si>
    <t>94 </t>
  </si>
  <si>
    <t>Torravean</t>
  </si>
  <si>
    <t>95 </t>
  </si>
  <si>
    <t>solaris</t>
  </si>
  <si>
    <t>96 </t>
  </si>
  <si>
    <r>
      <t xml:space="preserve">TUR3169 </t>
    </r>
    <r>
      <rPr>
        <sz val="10"/>
        <rFont val="Times New Roman"/>
        <family val="1"/>
      </rPr>
      <t xml:space="preserve"> </t>
    </r>
  </si>
  <si>
    <t>190 </t>
  </si>
  <si>
    <t>Steve_O</t>
  </si>
  <si>
    <t>172 </t>
  </si>
  <si>
    <t>tullino</t>
  </si>
  <si>
    <t>195 </t>
  </si>
  <si>
    <t>EisakuKoivu</t>
  </si>
  <si>
    <t>173 </t>
  </si>
  <si>
    <r>
      <t xml:space="preserve">seawat </t>
    </r>
    <r>
      <rPr>
        <sz val="10"/>
        <rFont val="Times New Roman"/>
        <family val="1"/>
      </rPr>
      <t xml:space="preserve"> </t>
    </r>
  </si>
  <si>
    <t>174 </t>
  </si>
  <si>
    <t>legendsitges</t>
  </si>
  <si>
    <t>175 </t>
  </si>
  <si>
    <r>
      <t xml:space="preserve">TUR_findikkabugu </t>
    </r>
    <r>
      <rPr>
        <sz val="10"/>
        <rFont val="Times New Roman"/>
        <family val="1"/>
      </rPr>
      <t xml:space="preserve"> </t>
    </r>
  </si>
  <si>
    <t>97 </t>
  </si>
  <si>
    <r>
      <t xml:space="preserve">nightmare </t>
    </r>
    <r>
      <rPr>
        <sz val="10"/>
        <rFont val="Times New Roman"/>
        <family val="1"/>
      </rPr>
      <t xml:space="preserve"> </t>
    </r>
  </si>
  <si>
    <t>176 </t>
  </si>
  <si>
    <t>albo</t>
  </si>
  <si>
    <t>98 </t>
  </si>
  <si>
    <r>
      <t xml:space="preserve">Jeroen </t>
    </r>
    <r>
      <rPr>
        <sz val="10"/>
        <rFont val="Times New Roman"/>
        <family val="1"/>
      </rPr>
      <t xml:space="preserve"> </t>
    </r>
  </si>
  <si>
    <t>177 </t>
  </si>
  <si>
    <t>TUR_AC505</t>
  </si>
  <si>
    <t>178 </t>
  </si>
  <si>
    <r>
      <t xml:space="preserve">Jepsom </t>
    </r>
    <r>
      <rPr>
        <sz val="10"/>
        <rFont val="Times New Roman"/>
        <family val="1"/>
      </rPr>
      <t xml:space="preserve"> </t>
    </r>
  </si>
  <si>
    <t>179 </t>
  </si>
  <si>
    <t>JShulick</t>
  </si>
  <si>
    <t>99 </t>
  </si>
  <si>
    <r>
      <t xml:space="preserve">hawah </t>
    </r>
    <r>
      <rPr>
        <sz val="10"/>
        <rFont val="Times New Roman"/>
        <family val="1"/>
      </rPr>
      <t xml:space="preserve"> </t>
    </r>
  </si>
  <si>
    <t>100 </t>
  </si>
  <si>
    <t>MSLeo</t>
  </si>
  <si>
    <t>180 </t>
  </si>
  <si>
    <t>midnightexpress</t>
  </si>
  <si>
    <t>182 </t>
  </si>
  <si>
    <r>
      <t xml:space="preserve">ringle1948 </t>
    </r>
    <r>
      <rPr>
        <sz val="10"/>
        <rFont val="Times New Roman"/>
        <family val="1"/>
      </rPr>
      <t xml:space="preserve"> </t>
    </r>
  </si>
  <si>
    <t>183 </t>
  </si>
  <si>
    <t>TENERIFE</t>
  </si>
  <si>
    <t>184 </t>
  </si>
  <si>
    <r>
      <t xml:space="preserve">BS1 </t>
    </r>
    <r>
      <rPr>
        <sz val="10"/>
        <rFont val="Times New Roman"/>
        <family val="1"/>
      </rPr>
      <t xml:space="preserve"> </t>
    </r>
  </si>
  <si>
    <t>186 </t>
  </si>
  <si>
    <t>seganta</t>
  </si>
  <si>
    <t>187 </t>
  </si>
  <si>
    <t>Alcor</t>
  </si>
  <si>
    <t>191 </t>
  </si>
  <si>
    <t>Shazam</t>
  </si>
  <si>
    <t>192 </t>
  </si>
  <si>
    <t>AquiliaBG</t>
  </si>
  <si>
    <t>193 </t>
  </si>
  <si>
    <t>psmatos</t>
  </si>
  <si>
    <t>194 </t>
  </si>
  <si>
    <t>Scenic2</t>
  </si>
  <si>
    <t>197 </t>
  </si>
  <si>
    <t>Kialoa</t>
  </si>
  <si>
    <t>198 </t>
  </si>
  <si>
    <t>homealone</t>
  </si>
  <si>
    <t>199 </t>
  </si>
  <si>
    <t>PauloJFMartins</t>
  </si>
  <si>
    <t>200 </t>
  </si>
  <si>
    <t>bravagiulia</t>
  </si>
  <si>
    <t>201 </t>
  </si>
  <si>
    <r>
      <t xml:space="preserve">newsartist </t>
    </r>
    <r>
      <rPr>
        <sz val="10"/>
        <rFont val="Times New Roman"/>
        <family val="1"/>
      </rPr>
      <t xml:space="preserve"> </t>
    </r>
  </si>
  <si>
    <t>202 </t>
  </si>
  <si>
    <t>pukeslip</t>
  </si>
  <si>
    <t>210 </t>
  </si>
  <si>
    <t>AiRiina</t>
  </si>
  <si>
    <t>203 </t>
  </si>
  <si>
    <t>TUR_Leda</t>
  </si>
  <si>
    <t>205 </t>
  </si>
  <si>
    <r>
      <t xml:space="preserve">FR_Pat13120 </t>
    </r>
    <r>
      <rPr>
        <sz val="10"/>
        <rFont val="Times New Roman"/>
        <family val="1"/>
      </rPr>
      <t xml:space="preserve"> </t>
    </r>
  </si>
  <si>
    <t>206 </t>
  </si>
  <si>
    <r>
      <t xml:space="preserve">pag </t>
    </r>
    <r>
      <rPr>
        <sz val="10"/>
        <rFont val="Times New Roman"/>
        <family val="1"/>
      </rPr>
      <t xml:space="preserve"> </t>
    </r>
  </si>
  <si>
    <t>207 </t>
  </si>
  <si>
    <t>GAASTERBOAT</t>
  </si>
  <si>
    <t>208 </t>
  </si>
  <si>
    <t>maiorino</t>
  </si>
  <si>
    <t>209 </t>
  </si>
  <si>
    <r>
      <t xml:space="preserve">artem1s </t>
    </r>
    <r>
      <rPr>
        <sz val="10"/>
        <rFont val="Times New Roman"/>
        <family val="1"/>
      </rPr>
      <t xml:space="preserve"> </t>
    </r>
  </si>
  <si>
    <t>211 </t>
  </si>
  <si>
    <r>
      <t xml:space="preserve">sol </t>
    </r>
    <r>
      <rPr>
        <sz val="10"/>
        <rFont val="Times New Roman"/>
        <family val="1"/>
      </rPr>
      <t xml:space="preserve"> </t>
    </r>
  </si>
  <si>
    <t>212 </t>
  </si>
  <si>
    <t>Skippern</t>
  </si>
  <si>
    <t>215 </t>
  </si>
  <si>
    <r>
      <t xml:space="preserve">BER_Baggus </t>
    </r>
    <r>
      <rPr>
        <sz val="10"/>
        <rFont val="Times New Roman"/>
        <family val="1"/>
      </rPr>
      <t xml:space="preserve"> </t>
    </r>
  </si>
  <si>
    <t>217 </t>
  </si>
  <si>
    <t>borrasca</t>
  </si>
  <si>
    <t>222 </t>
  </si>
  <si>
    <t>YBW_TrevB</t>
  </si>
  <si>
    <t>218 </t>
  </si>
  <si>
    <t>trisailing</t>
  </si>
  <si>
    <t>219 </t>
  </si>
  <si>
    <t>ClogDancer</t>
  </si>
  <si>
    <t>220 </t>
  </si>
  <si>
    <t>Blagardo</t>
  </si>
  <si>
    <t>223 </t>
  </si>
  <si>
    <t>Tupsu</t>
  </si>
  <si>
    <t>224 </t>
  </si>
  <si>
    <r>
      <t xml:space="preserve">Pacifist </t>
    </r>
    <r>
      <rPr>
        <sz val="10"/>
        <rFont val="Times New Roman"/>
        <family val="1"/>
      </rPr>
      <t xml:space="preserve"> </t>
    </r>
  </si>
  <si>
    <t>225 </t>
  </si>
  <si>
    <t>garganey</t>
  </si>
  <si>
    <t>226 </t>
  </si>
  <si>
    <t>BlueHeron</t>
  </si>
  <si>
    <t>227 </t>
  </si>
  <si>
    <t>txoucas</t>
  </si>
  <si>
    <t>228 </t>
  </si>
  <si>
    <t>MaterialGain</t>
  </si>
  <si>
    <t>229 </t>
  </si>
  <si>
    <t>plassi</t>
  </si>
  <si>
    <t>230 </t>
  </si>
  <si>
    <t>zenndeman</t>
  </si>
  <si>
    <t>231 </t>
  </si>
  <si>
    <t>hew565</t>
  </si>
  <si>
    <t>234 </t>
  </si>
  <si>
    <t>HeavennHell</t>
  </si>
  <si>
    <t>236 </t>
  </si>
  <si>
    <r>
      <t xml:space="preserve">almamora </t>
    </r>
    <r>
      <rPr>
        <sz val="10"/>
        <rFont val="Times New Roman"/>
        <family val="1"/>
      </rPr>
      <t xml:space="preserve"> </t>
    </r>
  </si>
  <si>
    <t>151 </t>
  </si>
  <si>
    <t>A2R</t>
  </si>
  <si>
    <t>171 </t>
  </si>
  <si>
    <t>hulse4</t>
  </si>
  <si>
    <t>181 </t>
  </si>
  <si>
    <t>numa</t>
  </si>
  <si>
    <t>185 </t>
  </si>
  <si>
    <t>maduro</t>
  </si>
  <si>
    <t>188 </t>
  </si>
  <si>
    <t>r36</t>
  </si>
  <si>
    <t>189 </t>
  </si>
  <si>
    <r>
      <t xml:space="preserve">karaoke </t>
    </r>
    <r>
      <rPr>
        <sz val="10"/>
        <rFont val="Times New Roman"/>
        <family val="1"/>
      </rPr>
      <t xml:space="preserve"> </t>
    </r>
  </si>
  <si>
    <t>196 </t>
  </si>
  <si>
    <t>CKHANSEN</t>
  </si>
  <si>
    <t>204 </t>
  </si>
  <si>
    <t>Albycore</t>
  </si>
  <si>
    <t>213 </t>
  </si>
  <si>
    <t>eshquia</t>
  </si>
  <si>
    <t>214 </t>
  </si>
  <si>
    <r>
      <t xml:space="preserve">xrupert </t>
    </r>
    <r>
      <rPr>
        <sz val="10"/>
        <rFont val="Times New Roman"/>
        <family val="1"/>
      </rPr>
      <t xml:space="preserve"> </t>
    </r>
  </si>
  <si>
    <t>216 </t>
  </si>
  <si>
    <t>rus007</t>
  </si>
  <si>
    <t>221 </t>
  </si>
  <si>
    <t>FR_jeoffreydepayrac_CDT</t>
  </si>
  <si>
    <t>232 </t>
  </si>
  <si>
    <t>kafredlund</t>
  </si>
  <si>
    <t>233 </t>
  </si>
  <si>
    <t>ventilator</t>
  </si>
  <si>
    <t>235 </t>
  </si>
  <si>
    <t>Poseidon</t>
  </si>
  <si>
    <t>ORC</t>
  </si>
  <si>
    <t>Boat rating</t>
  </si>
  <si>
    <t>First 40.7</t>
  </si>
  <si>
    <t>Young 11</t>
  </si>
  <si>
    <t>Start time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</si>
</sst>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\ HH:MM"/>
    <numFmt numFmtId="166" formatCode="#,##0.00"/>
    <numFmt numFmtId="167" formatCode="GENERAL"/>
    <numFmt numFmtId="168" formatCode="0.00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/>
    </xf>
    <xf numFmtId="164" fontId="0" fillId="0" borderId="0" xfId="0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ailonline.org/static/img/syc_marker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114300</xdr:colOff>
      <xdr:row>1</xdr:row>
      <xdr:rowOff>123825</xdr:rowOff>
    </xdr:to>
    <xdr:pic>
      <xdr:nvPicPr>
        <xdr:cNvPr id="1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314325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123825</xdr:rowOff>
    </xdr:to>
    <xdr:pic>
      <xdr:nvPicPr>
        <xdr:cNvPr id="2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257300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114300</xdr:colOff>
      <xdr:row>5</xdr:row>
      <xdr:rowOff>123825</xdr:rowOff>
    </xdr:to>
    <xdr:pic>
      <xdr:nvPicPr>
        <xdr:cNvPr id="3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571625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161925</xdr:rowOff>
    </xdr:from>
    <xdr:to>
      <xdr:col>1</xdr:col>
      <xdr:colOff>114300</xdr:colOff>
      <xdr:row>6</xdr:row>
      <xdr:rowOff>123825</xdr:rowOff>
    </xdr:to>
    <xdr:pic>
      <xdr:nvPicPr>
        <xdr:cNvPr id="4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733550"/>
          <a:ext cx="1143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114300</xdr:colOff>
      <xdr:row>7</xdr:row>
      <xdr:rowOff>123825</xdr:rowOff>
    </xdr:to>
    <xdr:pic>
      <xdr:nvPicPr>
        <xdr:cNvPr id="5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2200275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161925</xdr:rowOff>
    </xdr:from>
    <xdr:to>
      <xdr:col>1</xdr:col>
      <xdr:colOff>114300</xdr:colOff>
      <xdr:row>9</xdr:row>
      <xdr:rowOff>123825</xdr:rowOff>
    </xdr:to>
    <xdr:pic>
      <xdr:nvPicPr>
        <xdr:cNvPr id="6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2676525"/>
          <a:ext cx="1143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161925</xdr:rowOff>
    </xdr:from>
    <xdr:to>
      <xdr:col>1</xdr:col>
      <xdr:colOff>114300</xdr:colOff>
      <xdr:row>10</xdr:row>
      <xdr:rowOff>123825</xdr:rowOff>
    </xdr:to>
    <xdr:pic>
      <xdr:nvPicPr>
        <xdr:cNvPr id="7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2990850"/>
          <a:ext cx="1143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161925</xdr:rowOff>
    </xdr:from>
    <xdr:to>
      <xdr:col>1</xdr:col>
      <xdr:colOff>114300</xdr:colOff>
      <xdr:row>13</xdr:row>
      <xdr:rowOff>123825</xdr:rowOff>
    </xdr:to>
    <xdr:pic>
      <xdr:nvPicPr>
        <xdr:cNvPr id="8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3933825"/>
          <a:ext cx="1143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114300</xdr:colOff>
      <xdr:row>17</xdr:row>
      <xdr:rowOff>123825</xdr:rowOff>
    </xdr:to>
    <xdr:pic>
      <xdr:nvPicPr>
        <xdr:cNvPr id="9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5343525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22</xdr:row>
      <xdr:rowOff>123825</xdr:rowOff>
    </xdr:to>
    <xdr:pic>
      <xdr:nvPicPr>
        <xdr:cNvPr id="10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6915150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114300</xdr:colOff>
      <xdr:row>24</xdr:row>
      <xdr:rowOff>123825</xdr:rowOff>
    </xdr:to>
    <xdr:pic>
      <xdr:nvPicPr>
        <xdr:cNvPr id="11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7543800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114300</xdr:colOff>
      <xdr:row>27</xdr:row>
      <xdr:rowOff>123825</xdr:rowOff>
    </xdr:to>
    <xdr:pic>
      <xdr:nvPicPr>
        <xdr:cNvPr id="12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8486775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114300</xdr:colOff>
      <xdr:row>31</xdr:row>
      <xdr:rowOff>123825</xdr:rowOff>
    </xdr:to>
    <xdr:pic>
      <xdr:nvPicPr>
        <xdr:cNvPr id="13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9753600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114300</xdr:colOff>
      <xdr:row>33</xdr:row>
      <xdr:rowOff>123825</xdr:rowOff>
    </xdr:to>
    <xdr:pic>
      <xdr:nvPicPr>
        <xdr:cNvPr id="14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0382250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9525</xdr:rowOff>
    </xdr:from>
    <xdr:to>
      <xdr:col>1</xdr:col>
      <xdr:colOff>114300</xdr:colOff>
      <xdr:row>38</xdr:row>
      <xdr:rowOff>123825</xdr:rowOff>
    </xdr:to>
    <xdr:pic>
      <xdr:nvPicPr>
        <xdr:cNvPr id="15" name="http://www.sailonline.org/static/img/syc_marker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" y="11953875"/>
          <a:ext cx="1143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ilonline.org/series/2/J_24_opla/" TargetMode="External" /><Relationship Id="rId2" Type="http://schemas.openxmlformats.org/officeDocument/2006/relationships/hyperlink" Target="http://www.sailonline.org/series/2/Chila/" TargetMode="External" /><Relationship Id="rId3" Type="http://schemas.openxmlformats.org/officeDocument/2006/relationships/hyperlink" Target="http://www.sailonline.org/series/2/Tempest/" TargetMode="External" /><Relationship Id="rId4" Type="http://schemas.openxmlformats.org/officeDocument/2006/relationships/hyperlink" Target="http://www.sailonline.org/series/2/Lou/" TargetMode="External" /><Relationship Id="rId5" Type="http://schemas.openxmlformats.org/officeDocument/2006/relationships/hyperlink" Target="http://www.sailonline.org/series/2/SWE54/" TargetMode="External" /><Relationship Id="rId6" Type="http://schemas.openxmlformats.org/officeDocument/2006/relationships/hyperlink" Target="http://www.sailonline.org/series/2/Gilles/" TargetMode="External" /><Relationship Id="rId7" Type="http://schemas.openxmlformats.org/officeDocument/2006/relationships/hyperlink" Target="http://www.sailonline.org/series/2/Axelxx_Pig/" TargetMode="External" /><Relationship Id="rId8" Type="http://schemas.openxmlformats.org/officeDocument/2006/relationships/hyperlink" Target="http://www.sailonline.org/series/2/pc/" TargetMode="External" /><Relationship Id="rId9" Type="http://schemas.openxmlformats.org/officeDocument/2006/relationships/hyperlink" Target="http://www.sailonline.org/series/2/rafa/" TargetMode="External" /><Relationship Id="rId10" Type="http://schemas.openxmlformats.org/officeDocument/2006/relationships/hyperlink" Target="http://www.sailonline.org/series/2/fastpassage39/" TargetMode="External" /><Relationship Id="rId11" Type="http://schemas.openxmlformats.org/officeDocument/2006/relationships/hyperlink" Target="http://www.sailonline.org/series/2/captjack1942/" TargetMode="External" /><Relationship Id="rId12" Type="http://schemas.openxmlformats.org/officeDocument/2006/relationships/hyperlink" Target="http://www.sailonline.org/series/2/number1/" TargetMode="External" /><Relationship Id="rId13" Type="http://schemas.openxmlformats.org/officeDocument/2006/relationships/hyperlink" Target="http://www.sailonline.org/series/2/Do_Pig/" TargetMode="External" /><Relationship Id="rId14" Type="http://schemas.openxmlformats.org/officeDocument/2006/relationships/hyperlink" Target="http://www.sailonline.org/series/2/sadlersailing/" TargetMode="External" /><Relationship Id="rId15" Type="http://schemas.openxmlformats.org/officeDocument/2006/relationships/hyperlink" Target="http://www.sailonline.org/series/2/Mouthansar/" TargetMode="External" /><Relationship Id="rId16" Type="http://schemas.openxmlformats.org/officeDocument/2006/relationships/hyperlink" Target="http://www.sailonline.org/series/2/Donatella/" TargetMode="External" /><Relationship Id="rId17" Type="http://schemas.openxmlformats.org/officeDocument/2006/relationships/hyperlink" Target="http://www.sailonline.org/series/2/zero/" TargetMode="External" /><Relationship Id="rId18" Type="http://schemas.openxmlformats.org/officeDocument/2006/relationships/hyperlink" Target="http://www.sailonline.org/series/2/ricos0/" TargetMode="External" /><Relationship Id="rId19" Type="http://schemas.openxmlformats.org/officeDocument/2006/relationships/hyperlink" Target="http://www.sailonline.org/series/2/StuArt/" TargetMode="External" /><Relationship Id="rId20" Type="http://schemas.openxmlformats.org/officeDocument/2006/relationships/hyperlink" Target="http://www.sailonline.org/series/2/surukuku/" TargetMode="External" /><Relationship Id="rId21" Type="http://schemas.openxmlformats.org/officeDocument/2006/relationships/hyperlink" Target="http://www.sailonline.org/series/2/NOR_Jawik/" TargetMode="External" /><Relationship Id="rId22" Type="http://schemas.openxmlformats.org/officeDocument/2006/relationships/hyperlink" Target="http://www.sailonline.org/series/2/azur/" TargetMode="External" /><Relationship Id="rId23" Type="http://schemas.openxmlformats.org/officeDocument/2006/relationships/hyperlink" Target="http://www.sailonline.org/series/2/SKOVSER/" TargetMode="External" /><Relationship Id="rId24" Type="http://schemas.openxmlformats.org/officeDocument/2006/relationships/hyperlink" Target="http://www.sailonline.org/series/2/Viking/" TargetMode="External" /><Relationship Id="rId25" Type="http://schemas.openxmlformats.org/officeDocument/2006/relationships/hyperlink" Target="http://www.sailonline.org/series/2/NOR_svein/" TargetMode="External" /><Relationship Id="rId26" Type="http://schemas.openxmlformats.org/officeDocument/2006/relationships/hyperlink" Target="http://www.sailonline.org/series/2/Chaos/" TargetMode="External" /><Relationship Id="rId27" Type="http://schemas.openxmlformats.org/officeDocument/2006/relationships/hyperlink" Target="http://www.sailonline.org/series/2/K3/" TargetMode="External" /><Relationship Id="rId28" Type="http://schemas.openxmlformats.org/officeDocument/2006/relationships/hyperlink" Target="http://www.sailonline.org/series/2/Bearski/" TargetMode="External" /><Relationship Id="rId29" Type="http://schemas.openxmlformats.org/officeDocument/2006/relationships/hyperlink" Target="http://www.sailonline.org/series/2/AGage/" TargetMode="External" /><Relationship Id="rId30" Type="http://schemas.openxmlformats.org/officeDocument/2006/relationships/hyperlink" Target="http://www.sailonline.org/series/2/NZL_WairuaExpress/" TargetMode="External" /><Relationship Id="rId31" Type="http://schemas.openxmlformats.org/officeDocument/2006/relationships/hyperlink" Target="http://www.sailonline.org/series/2/FortAdamsRI/" TargetMode="External" /><Relationship Id="rId32" Type="http://schemas.openxmlformats.org/officeDocument/2006/relationships/hyperlink" Target="http://www.sailonline.org/series/2/RICOTINA/" TargetMode="External" /><Relationship Id="rId33" Type="http://schemas.openxmlformats.org/officeDocument/2006/relationships/hyperlink" Target="http://www.sailonline.org/series/2/africa/" TargetMode="External" /><Relationship Id="rId34" Type="http://schemas.openxmlformats.org/officeDocument/2006/relationships/hyperlink" Target="http://www.sailonline.org/series/2/NZL_undercover/" TargetMode="External" /><Relationship Id="rId35" Type="http://schemas.openxmlformats.org/officeDocument/2006/relationships/hyperlink" Target="http://www.sailonline.org/series/2/LittleSurprise/" TargetMode="External" /><Relationship Id="rId36" Type="http://schemas.openxmlformats.org/officeDocument/2006/relationships/hyperlink" Target="http://www.sailonline.org/series/2/linkan/" TargetMode="External" /><Relationship Id="rId37" Type="http://schemas.openxmlformats.org/officeDocument/2006/relationships/hyperlink" Target="http://www.sailonline.org/series/2/NoName/" TargetMode="External" /><Relationship Id="rId38" Type="http://schemas.openxmlformats.org/officeDocument/2006/relationships/hyperlink" Target="http://www.sailonline.org/series/2/Ketch/" TargetMode="External" /><Relationship Id="rId39" Type="http://schemas.openxmlformats.org/officeDocument/2006/relationships/hyperlink" Target="http://www.sailonline.org/series/2/BigRayRay/" TargetMode="External" /><Relationship Id="rId40" Type="http://schemas.openxmlformats.org/officeDocument/2006/relationships/hyperlink" Target="http://www.sailonline.org/series/2/Ned_Pano/" TargetMode="External" /><Relationship Id="rId41" Type="http://schemas.openxmlformats.org/officeDocument/2006/relationships/hyperlink" Target="http://www.sailonline.org/series/2/awskelton/" TargetMode="External" /><Relationship Id="rId42" Type="http://schemas.openxmlformats.org/officeDocument/2006/relationships/hyperlink" Target="http://www.sailonline.org/series/2/Chipspitter/" TargetMode="External" /><Relationship Id="rId43" Type="http://schemas.openxmlformats.org/officeDocument/2006/relationships/hyperlink" Target="http://www.sailonline.org/series/2/Steve/" TargetMode="External" /><Relationship Id="rId44" Type="http://schemas.openxmlformats.org/officeDocument/2006/relationships/hyperlink" Target="http://www.sailonline.org/series/2/Frasse/" TargetMode="External" /><Relationship Id="rId45" Type="http://schemas.openxmlformats.org/officeDocument/2006/relationships/hyperlink" Target="http://www.sailonline.org/series/2/Sirenita/" TargetMode="External" /><Relationship Id="rId46" Type="http://schemas.openxmlformats.org/officeDocument/2006/relationships/hyperlink" Target="http://www.sailonline.org/series/2/KarmaFish/" TargetMode="External" /><Relationship Id="rId47" Type="http://schemas.openxmlformats.org/officeDocument/2006/relationships/hyperlink" Target="http://www.sailonline.org/series/2/FR_cirrus/" TargetMode="External" /><Relationship Id="rId48" Type="http://schemas.openxmlformats.org/officeDocument/2006/relationships/hyperlink" Target="http://www.sailonline.org/series/2/RideTheWind99/" TargetMode="External" /><Relationship Id="rId49" Type="http://schemas.openxmlformats.org/officeDocument/2006/relationships/hyperlink" Target="http://www.sailonline.org/series/2/simondo/" TargetMode="External" /><Relationship Id="rId50" Type="http://schemas.openxmlformats.org/officeDocument/2006/relationships/hyperlink" Target="http://www.sailonline.org/series/2/TexasTruck/" TargetMode="External" /><Relationship Id="rId51" Type="http://schemas.openxmlformats.org/officeDocument/2006/relationships/hyperlink" Target="http://www.sailonline.org/series/2/HolidayTours/" TargetMode="External" /><Relationship Id="rId52" Type="http://schemas.openxmlformats.org/officeDocument/2006/relationships/hyperlink" Target="http://www.sailonline.org/series/2/Janne/" TargetMode="External" /><Relationship Id="rId53" Type="http://schemas.openxmlformats.org/officeDocument/2006/relationships/hyperlink" Target="http://www.sailonline.org/series/2/doduche/" TargetMode="External" /><Relationship Id="rId54" Type="http://schemas.openxmlformats.org/officeDocument/2006/relationships/hyperlink" Target="http://www.sailonline.org/series/2/FR_TOULBRAZ_Reva/" TargetMode="External" /><Relationship Id="rId55" Type="http://schemas.openxmlformats.org/officeDocument/2006/relationships/hyperlink" Target="http://www.sailonline.org/series/2/YorkshirePudding/" TargetMode="External" /><Relationship Id="rId56" Type="http://schemas.openxmlformats.org/officeDocument/2006/relationships/hyperlink" Target="http://www.sailonline.org/series/2/Echium/" TargetMode="External" /><Relationship Id="rId57" Type="http://schemas.openxmlformats.org/officeDocument/2006/relationships/hyperlink" Target="http://www.sailonline.org/series/2/ShamrockPirate/" TargetMode="External" /><Relationship Id="rId58" Type="http://schemas.openxmlformats.org/officeDocument/2006/relationships/hyperlink" Target="http://www.sailonline.org/series/2/Wind_Thief/" TargetMode="External" /><Relationship Id="rId59" Type="http://schemas.openxmlformats.org/officeDocument/2006/relationships/hyperlink" Target="http://www.sailonline.org/series/2/TUR3169/" TargetMode="External" /><Relationship Id="rId60" Type="http://schemas.openxmlformats.org/officeDocument/2006/relationships/hyperlink" Target="http://www.sailonline.org/series/2/seawat/" TargetMode="External" /><Relationship Id="rId61" Type="http://schemas.openxmlformats.org/officeDocument/2006/relationships/hyperlink" Target="http://www.sailonline.org/series/2/TUR_findikkabugu/" TargetMode="External" /><Relationship Id="rId62" Type="http://schemas.openxmlformats.org/officeDocument/2006/relationships/hyperlink" Target="http://www.sailonline.org/series/2/nightmare/" TargetMode="External" /><Relationship Id="rId63" Type="http://schemas.openxmlformats.org/officeDocument/2006/relationships/hyperlink" Target="http://www.sailonline.org/series/2/Jeroen/" TargetMode="External" /><Relationship Id="rId64" Type="http://schemas.openxmlformats.org/officeDocument/2006/relationships/hyperlink" Target="http://www.sailonline.org/series/2/Jepsom/" TargetMode="External" /><Relationship Id="rId65" Type="http://schemas.openxmlformats.org/officeDocument/2006/relationships/hyperlink" Target="http://www.sailonline.org/series/2/hawah/" TargetMode="External" /><Relationship Id="rId66" Type="http://schemas.openxmlformats.org/officeDocument/2006/relationships/hyperlink" Target="http://www.sailonline.org/series/2/ringle1948/" TargetMode="External" /><Relationship Id="rId67" Type="http://schemas.openxmlformats.org/officeDocument/2006/relationships/hyperlink" Target="http://www.sailonline.org/series/2/BS1/" TargetMode="External" /><Relationship Id="rId68" Type="http://schemas.openxmlformats.org/officeDocument/2006/relationships/hyperlink" Target="http://www.sailonline.org/series/2/newsartist/" TargetMode="External" /><Relationship Id="rId69" Type="http://schemas.openxmlformats.org/officeDocument/2006/relationships/hyperlink" Target="http://www.sailonline.org/series/2/FR_Pat13120/" TargetMode="External" /><Relationship Id="rId70" Type="http://schemas.openxmlformats.org/officeDocument/2006/relationships/hyperlink" Target="http://www.sailonline.org/series/2/pag/" TargetMode="External" /><Relationship Id="rId71" Type="http://schemas.openxmlformats.org/officeDocument/2006/relationships/hyperlink" Target="http://www.sailonline.org/series/2/artem1s/" TargetMode="External" /><Relationship Id="rId72" Type="http://schemas.openxmlformats.org/officeDocument/2006/relationships/hyperlink" Target="http://www.sailonline.org/series/2/sol/" TargetMode="External" /><Relationship Id="rId73" Type="http://schemas.openxmlformats.org/officeDocument/2006/relationships/hyperlink" Target="http://www.sailonline.org/series/2/BER_Baggus/" TargetMode="External" /><Relationship Id="rId74" Type="http://schemas.openxmlformats.org/officeDocument/2006/relationships/hyperlink" Target="http://www.sailonline.org/series/2/Pacifist/" TargetMode="External" /><Relationship Id="rId75" Type="http://schemas.openxmlformats.org/officeDocument/2006/relationships/hyperlink" Target="http://www.sailonline.org/series/2/almamora/" TargetMode="External" /><Relationship Id="rId76" Type="http://schemas.openxmlformats.org/officeDocument/2006/relationships/hyperlink" Target="http://www.sailonline.org/series/2/karaoke/" TargetMode="External" /><Relationship Id="rId77" Type="http://schemas.openxmlformats.org/officeDocument/2006/relationships/hyperlink" Target="http://www.sailonline.org/series/2/xrupert/" TargetMode="External" /><Relationship Id="rId78" Type="http://schemas.openxmlformats.org/officeDocument/2006/relationships/hyperlink" Target="http://sailonline.org/series/2/Steve/" TargetMode="External" /><Relationship Id="rId79" Type="http://schemas.openxmlformats.org/officeDocument/2006/relationships/hyperlink" Target="http://sailonline.org/series/2/KarmaFish/" TargetMode="External" /><Relationship Id="rId80" Type="http://schemas.openxmlformats.org/officeDocument/2006/relationships/hyperlink" Target="http://sailonline.org/series/2/RideTheWind99/" TargetMode="External" /><Relationship Id="rId81" Type="http://schemas.openxmlformats.org/officeDocument/2006/relationships/hyperlink" Target="http://sailonline.org/series/2/TexasTruck/" TargetMode="External" /><Relationship Id="rId82" Type="http://schemas.openxmlformats.org/officeDocument/2006/relationships/hyperlink" Target="http://sailonline.org/series/2/HolidayTours/" TargetMode="External" /><Relationship Id="rId83" Type="http://schemas.openxmlformats.org/officeDocument/2006/relationships/hyperlink" Target="http://sailonline.org/series/2/NoName/" TargetMode="External" /><Relationship Id="rId84" Type="http://schemas.openxmlformats.org/officeDocument/2006/relationships/hyperlink" Target="http://sailonline.org/series/2/FR_TOULBRAZ_Reva/" TargetMode="External" /><Relationship Id="rId85" Type="http://schemas.openxmlformats.org/officeDocument/2006/relationships/hyperlink" Target="http://sailonline.org/series/2/Echium/" TargetMode="External" /><Relationship Id="rId86" Type="http://schemas.openxmlformats.org/officeDocument/2006/relationships/hyperlink" Target="http://sailonline.org/series/2/Wind_Thief/" TargetMode="External" /><Relationship Id="rId87" Type="http://schemas.openxmlformats.org/officeDocument/2006/relationships/hyperlink" Target="http://sailonline.org/series/2/seawat/" TargetMode="External" /><Relationship Id="rId88" Type="http://schemas.openxmlformats.org/officeDocument/2006/relationships/hyperlink" Target="http://sailonline.org/series/2/TUR_findikkabugu/" TargetMode="External" /><Relationship Id="rId89" Type="http://schemas.openxmlformats.org/officeDocument/2006/relationships/hyperlink" Target="http://sailonline.org/series/2/Jepsom/" TargetMode="External" /><Relationship Id="rId90" Type="http://schemas.openxmlformats.org/officeDocument/2006/relationships/hyperlink" Target="http://sailonline.org/series/2/ringle1948/" TargetMode="External" /><Relationship Id="rId91" Type="http://schemas.openxmlformats.org/officeDocument/2006/relationships/hyperlink" Target="http://sailonline.org/series/2/BS1/" TargetMode="External" /><Relationship Id="rId92" Type="http://schemas.openxmlformats.org/officeDocument/2006/relationships/hyperlink" Target="http://sailonline.org/series/2/karaok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ailonline.org/series/2/Steve/" TargetMode="External" /><Relationship Id="rId2" Type="http://schemas.openxmlformats.org/officeDocument/2006/relationships/hyperlink" Target="http://sailonline.org/series/2/KarmaFish/" TargetMode="External" /><Relationship Id="rId3" Type="http://schemas.openxmlformats.org/officeDocument/2006/relationships/hyperlink" Target="http://sailonline.org/series/2/RideTheWind99/" TargetMode="External" /><Relationship Id="rId4" Type="http://schemas.openxmlformats.org/officeDocument/2006/relationships/hyperlink" Target="http://sailonline.org/series/2/TexasTruck/" TargetMode="External" /><Relationship Id="rId5" Type="http://schemas.openxmlformats.org/officeDocument/2006/relationships/hyperlink" Target="http://sailonline.org/series/2/HolidayTours/" TargetMode="External" /><Relationship Id="rId6" Type="http://schemas.openxmlformats.org/officeDocument/2006/relationships/hyperlink" Target="http://sailonline.org/series/2/NoName/" TargetMode="External" /><Relationship Id="rId7" Type="http://schemas.openxmlformats.org/officeDocument/2006/relationships/hyperlink" Target="http://sailonline.org/series/2/FR_TOULBRAZ_Reva/" TargetMode="External" /><Relationship Id="rId8" Type="http://schemas.openxmlformats.org/officeDocument/2006/relationships/hyperlink" Target="http://sailonline.org/series/2/Echium/" TargetMode="External" /><Relationship Id="rId9" Type="http://schemas.openxmlformats.org/officeDocument/2006/relationships/hyperlink" Target="http://sailonline.org/series/2/Wind_Thief/" TargetMode="External" /><Relationship Id="rId10" Type="http://schemas.openxmlformats.org/officeDocument/2006/relationships/hyperlink" Target="http://sailonline.org/series/2/seawat/" TargetMode="External" /><Relationship Id="rId11" Type="http://schemas.openxmlformats.org/officeDocument/2006/relationships/hyperlink" Target="http://sailonline.org/series/2/TUR_findikkabugu/" TargetMode="External" /><Relationship Id="rId12" Type="http://schemas.openxmlformats.org/officeDocument/2006/relationships/hyperlink" Target="http://sailonline.org/series/2/Jepsom/" TargetMode="External" /><Relationship Id="rId13" Type="http://schemas.openxmlformats.org/officeDocument/2006/relationships/hyperlink" Target="http://sailonline.org/series/2/ringle1948/" TargetMode="External" /><Relationship Id="rId14" Type="http://schemas.openxmlformats.org/officeDocument/2006/relationships/hyperlink" Target="http://sailonline.org/series/2/BS1/" TargetMode="External" /><Relationship Id="rId15" Type="http://schemas.openxmlformats.org/officeDocument/2006/relationships/hyperlink" Target="http://sailonline.org/series/2/karaoke/" TargetMode="External" /><Relationship Id="rId1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workbookViewId="0" topLeftCell="A58">
      <selection activeCell="J8" sqref="J8"/>
    </sheetView>
  </sheetViews>
  <sheetFormatPr defaultColWidth="14.8515625" defaultRowHeight="14.25" customHeight="1"/>
  <cols>
    <col min="1" max="2" width="9.7109375" style="0" customWidth="1"/>
    <col min="3" max="3" width="17.00390625" style="0" customWidth="1"/>
    <col min="4" max="4" width="15.421875" style="0" customWidth="1"/>
    <col min="5" max="5" width="17.421875" style="0" customWidth="1"/>
    <col min="6" max="6" width="11.421875" style="0" customWidth="1"/>
    <col min="7" max="7" width="10.421875" style="0" customWidth="1"/>
    <col min="8" max="8" width="11.57421875" style="0" customWidth="1"/>
    <col min="9" max="16384" width="15.421875" style="0" customWidth="1"/>
  </cols>
  <sheetData>
    <row r="1" spans="1:8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</row>
    <row r="2" spans="1:8" ht="14.25" customHeight="1">
      <c r="A2">
        <v>1</v>
      </c>
      <c r="B2" s="3" t="s">
        <v>8</v>
      </c>
      <c r="C2" s="4" t="s">
        <v>9</v>
      </c>
      <c r="D2" s="5" t="s">
        <v>10</v>
      </c>
      <c r="E2" s="6">
        <v>40683.70101851852</v>
      </c>
      <c r="F2" s="7">
        <f>(E2-$C$244)*24</f>
        <v>117.82444444455905</v>
      </c>
      <c r="G2" s="8">
        <f>D$241</f>
        <v>1.292</v>
      </c>
      <c r="H2" s="9">
        <f>G2*F2</f>
        <v>152.2291822223703</v>
      </c>
    </row>
    <row r="3" spans="1:8" ht="14.25" customHeight="1">
      <c r="A3">
        <v>2</v>
      </c>
      <c r="B3" s="3" t="s">
        <v>11</v>
      </c>
      <c r="C3" s="4" t="s">
        <v>12</v>
      </c>
      <c r="D3" s="5" t="s">
        <v>10</v>
      </c>
      <c r="E3" s="6">
        <v>40683.70606481482</v>
      </c>
      <c r="F3" s="7">
        <f>(E3-$C$244)*24</f>
        <v>117.94555555569241</v>
      </c>
      <c r="G3" s="8">
        <f>D$241</f>
        <v>1.292</v>
      </c>
      <c r="H3" s="9">
        <f>G3*F3</f>
        <v>152.3856577779546</v>
      </c>
    </row>
    <row r="4" spans="1:8" ht="14.25" customHeight="1">
      <c r="A4">
        <v>3</v>
      </c>
      <c r="B4" s="3" t="s">
        <v>13</v>
      </c>
      <c r="C4" s="4" t="s">
        <v>14</v>
      </c>
      <c r="D4" s="5" t="s">
        <v>10</v>
      </c>
      <c r="E4" s="6">
        <v>40683.73228009259</v>
      </c>
      <c r="F4" s="7">
        <f>(E4-$C$244)*24</f>
        <v>118.57472222222714</v>
      </c>
      <c r="G4" s="8">
        <f>D$241</f>
        <v>1.292</v>
      </c>
      <c r="H4" s="9">
        <f>G4*F4</f>
        <v>153.19854111111746</v>
      </c>
    </row>
    <row r="5" spans="1:8" ht="14.25" customHeight="1">
      <c r="A5">
        <v>4</v>
      </c>
      <c r="B5" s="3" t="s">
        <v>15</v>
      </c>
      <c r="C5" s="4" t="s">
        <v>16</v>
      </c>
      <c r="D5" s="5" t="s">
        <v>10</v>
      </c>
      <c r="E5" s="6">
        <v>40683.73501157408</v>
      </c>
      <c r="F5" s="7">
        <f>(E5-$C$244)*24</f>
        <v>118.64027777791489</v>
      </c>
      <c r="G5" s="8">
        <f>D$241</f>
        <v>1.292</v>
      </c>
      <c r="H5" s="9">
        <f>G5*F5</f>
        <v>153.28323888906604</v>
      </c>
    </row>
    <row r="6" spans="1:8" ht="14.25" customHeight="1">
      <c r="A6">
        <v>5</v>
      </c>
      <c r="B6" s="3" t="s">
        <v>17</v>
      </c>
      <c r="C6" s="4" t="s">
        <v>18</v>
      </c>
      <c r="D6" s="5" t="s">
        <v>10</v>
      </c>
      <c r="E6" s="6">
        <v>40683.73734953704</v>
      </c>
      <c r="F6" s="7">
        <f>(E6-$C$244)*24</f>
        <v>118.69638888904592</v>
      </c>
      <c r="G6" s="8">
        <f>D$241</f>
        <v>1.292</v>
      </c>
      <c r="H6" s="9">
        <f>G6*F6</f>
        <v>153.35573444464734</v>
      </c>
    </row>
    <row r="7" spans="1:8" ht="14.25" customHeight="1">
      <c r="A7">
        <v>6</v>
      </c>
      <c r="B7" s="3" t="s">
        <v>19</v>
      </c>
      <c r="C7" s="4" t="s">
        <v>20</v>
      </c>
      <c r="D7" s="5" t="s">
        <v>10</v>
      </c>
      <c r="E7" s="6">
        <v>40683.74631944444</v>
      </c>
      <c r="F7" s="7">
        <f>(E7-$C$244)*24</f>
        <v>118.91166666668141</v>
      </c>
      <c r="G7" s="8">
        <f>D$241</f>
        <v>1.292</v>
      </c>
      <c r="H7" s="9">
        <f>G7*F7</f>
        <v>153.6338733333524</v>
      </c>
    </row>
    <row r="8" spans="1:8" ht="14.25" customHeight="1">
      <c r="A8">
        <v>7</v>
      </c>
      <c r="B8" s="3" t="s">
        <v>21</v>
      </c>
      <c r="C8" s="4" t="s">
        <v>22</v>
      </c>
      <c r="D8" s="5" t="s">
        <v>10</v>
      </c>
      <c r="E8" s="6">
        <v>40683.74699074074</v>
      </c>
      <c r="F8" s="7">
        <f>(E8-$C$244)*24</f>
        <v>118.9277777778916</v>
      </c>
      <c r="G8" s="8">
        <f>D$241</f>
        <v>1.292</v>
      </c>
      <c r="H8" s="9">
        <f>G8*F8</f>
        <v>153.65468888903595</v>
      </c>
    </row>
    <row r="9" spans="1:8" ht="14.25" customHeight="1">
      <c r="A9">
        <v>8</v>
      </c>
      <c r="B9" s="3" t="s">
        <v>23</v>
      </c>
      <c r="C9" s="4" t="s">
        <v>24</v>
      </c>
      <c r="D9" s="5" t="s">
        <v>10</v>
      </c>
      <c r="E9" s="6">
        <v>40683.74947916667</v>
      </c>
      <c r="F9" s="7">
        <f>(E9-$C$244)*24</f>
        <v>118.98750000010477</v>
      </c>
      <c r="G9" s="8">
        <f>D$241</f>
        <v>1.292</v>
      </c>
      <c r="H9" s="9">
        <f>G9*F9</f>
        <v>153.73185000013538</v>
      </c>
    </row>
    <row r="10" spans="1:8" ht="14.25" customHeight="1">
      <c r="A10">
        <v>9</v>
      </c>
      <c r="B10" s="3" t="s">
        <v>25</v>
      </c>
      <c r="C10" s="5" t="s">
        <v>26</v>
      </c>
      <c r="D10" s="5" t="s">
        <v>10</v>
      </c>
      <c r="E10" s="6">
        <v>40683.74972222223</v>
      </c>
      <c r="F10" s="7">
        <f>(E10-$C$244)*24</f>
        <v>118.99333333357936</v>
      </c>
      <c r="G10" s="8">
        <f>D$241</f>
        <v>1.292</v>
      </c>
      <c r="H10" s="9">
        <f>G10*F10</f>
        <v>153.73938666698453</v>
      </c>
    </row>
    <row r="11" spans="1:8" ht="14.25" customHeight="1">
      <c r="A11">
        <v>10</v>
      </c>
      <c r="B11" s="3" t="s">
        <v>27</v>
      </c>
      <c r="C11" s="4" t="s">
        <v>28</v>
      </c>
      <c r="D11" s="5" t="s">
        <v>10</v>
      </c>
      <c r="E11" s="6">
        <v>40683.7514699074</v>
      </c>
      <c r="F11" s="7">
        <f>(E11-$C$244)*24</f>
        <v>119.03527777770068</v>
      </c>
      <c r="G11" s="8">
        <f>D$241</f>
        <v>1.292</v>
      </c>
      <c r="H11" s="9">
        <f>G11*F11</f>
        <v>153.79357888878928</v>
      </c>
    </row>
    <row r="12" spans="1:8" ht="14.25" customHeight="1">
      <c r="A12">
        <v>11</v>
      </c>
      <c r="B12" s="3" t="s">
        <v>29</v>
      </c>
      <c r="C12" s="5" t="s">
        <v>30</v>
      </c>
      <c r="D12" s="5" t="s">
        <v>10</v>
      </c>
      <c r="E12" s="6">
        <v>40683.753807870366</v>
      </c>
      <c r="F12" s="7">
        <f>(E12-$C$244)*24</f>
        <v>119.09138888883172</v>
      </c>
      <c r="G12" s="8">
        <f>D$241</f>
        <v>1.292</v>
      </c>
      <c r="H12" s="9">
        <f>G12*F12</f>
        <v>153.86607444437058</v>
      </c>
    </row>
    <row r="13" spans="1:8" ht="14.25" customHeight="1">
      <c r="A13">
        <v>12</v>
      </c>
      <c r="B13" s="3" t="s">
        <v>31</v>
      </c>
      <c r="C13" s="4" t="s">
        <v>32</v>
      </c>
      <c r="D13" s="5" t="s">
        <v>10</v>
      </c>
      <c r="E13" s="6">
        <v>40683.75445601852</v>
      </c>
      <c r="F13" s="7">
        <f>(E13-$C$244)*24</f>
        <v>119.10694444453111</v>
      </c>
      <c r="G13" s="8">
        <f>D$241</f>
        <v>1.292</v>
      </c>
      <c r="H13" s="9">
        <f>G13*F13</f>
        <v>153.8861722223342</v>
      </c>
    </row>
    <row r="14" spans="1:8" ht="14.25" customHeight="1">
      <c r="A14">
        <v>13</v>
      </c>
      <c r="B14" s="3" t="s">
        <v>33</v>
      </c>
      <c r="C14" s="4" t="s">
        <v>34</v>
      </c>
      <c r="D14" s="5" t="s">
        <v>10</v>
      </c>
      <c r="E14" s="6">
        <v>40683.75457175926</v>
      </c>
      <c r="F14" s="7">
        <f>(E14-$C$244)*24</f>
        <v>119.10972222225973</v>
      </c>
      <c r="G14" s="8">
        <f>D$241</f>
        <v>1.292</v>
      </c>
      <c r="H14" s="9">
        <f>G14*F14</f>
        <v>153.88976111115957</v>
      </c>
    </row>
    <row r="15" spans="1:8" ht="14.25" customHeight="1">
      <c r="A15">
        <v>14</v>
      </c>
      <c r="B15" s="3" t="s">
        <v>35</v>
      </c>
      <c r="C15" s="5" t="s">
        <v>36</v>
      </c>
      <c r="D15" s="5" t="s">
        <v>10</v>
      </c>
      <c r="E15" s="6">
        <v>40683.76180555556</v>
      </c>
      <c r="F15" s="7">
        <f>(E15-$C$244)*24</f>
        <v>119.28333333344199</v>
      </c>
      <c r="G15" s="8">
        <f>D$241</f>
        <v>1.292</v>
      </c>
      <c r="H15" s="9">
        <f>G15*F15</f>
        <v>154.11406666680705</v>
      </c>
    </row>
    <row r="16" spans="1:8" ht="14.25" customHeight="1">
      <c r="A16">
        <v>15</v>
      </c>
      <c r="B16" s="3" t="s">
        <v>37</v>
      </c>
      <c r="C16" s="4" t="s">
        <v>38</v>
      </c>
      <c r="D16" s="5" t="s">
        <v>10</v>
      </c>
      <c r="E16" s="6">
        <v>40683.76194444445</v>
      </c>
      <c r="F16" s="7">
        <f>(E16-$C$244)*24</f>
        <v>119.28666666685604</v>
      </c>
      <c r="G16" s="8">
        <f>D$241</f>
        <v>1.292</v>
      </c>
      <c r="H16" s="9">
        <f>G16*F16</f>
        <v>154.118373333578</v>
      </c>
    </row>
    <row r="17" spans="1:8" ht="14.25" customHeight="1">
      <c r="A17">
        <v>16</v>
      </c>
      <c r="B17" s="3" t="s">
        <v>39</v>
      </c>
      <c r="C17" s="4" t="s">
        <v>40</v>
      </c>
      <c r="D17" s="5" t="s">
        <v>10</v>
      </c>
      <c r="E17" s="6">
        <v>40683.76833333333</v>
      </c>
      <c r="F17" s="7">
        <f>(E17-$C$244)*24</f>
        <v>119.44000000006054</v>
      </c>
      <c r="G17" s="8">
        <f>D$241</f>
        <v>1.292</v>
      </c>
      <c r="H17" s="9">
        <f>G17*F17</f>
        <v>154.31648000007823</v>
      </c>
    </row>
    <row r="18" spans="1:8" ht="14.25" customHeight="1">
      <c r="A18">
        <v>17</v>
      </c>
      <c r="B18" s="3" t="s">
        <v>41</v>
      </c>
      <c r="C18" s="4" t="s">
        <v>42</v>
      </c>
      <c r="D18" s="5" t="s">
        <v>10</v>
      </c>
      <c r="E18" s="6">
        <v>40683.77002314814</v>
      </c>
      <c r="F18" s="7">
        <f>(E18-$C$244)*24</f>
        <v>119.48055555549217</v>
      </c>
      <c r="G18" s="8">
        <f>D$241</f>
        <v>1.292</v>
      </c>
      <c r="H18" s="9">
        <f>G18*F18</f>
        <v>154.3688777776959</v>
      </c>
    </row>
    <row r="19" spans="1:8" ht="14.25" customHeight="1">
      <c r="A19">
        <v>18</v>
      </c>
      <c r="B19" s="3" t="s">
        <v>43</v>
      </c>
      <c r="C19" s="4" t="s">
        <v>44</v>
      </c>
      <c r="D19" s="5" t="s">
        <v>10</v>
      </c>
      <c r="E19" s="6">
        <v>40683.77576388889</v>
      </c>
      <c r="F19" s="7">
        <f>(E19-$C$244)*24</f>
        <v>119.61833333334653</v>
      </c>
      <c r="G19" s="8">
        <f>D$241</f>
        <v>1.292</v>
      </c>
      <c r="H19" s="9">
        <f>G19*F19</f>
        <v>154.54688666668372</v>
      </c>
    </row>
    <row r="20" spans="1:8" ht="14.25" customHeight="1">
      <c r="A20">
        <v>19</v>
      </c>
      <c r="B20" s="3" t="s">
        <v>45</v>
      </c>
      <c r="C20" s="4" t="s">
        <v>46</v>
      </c>
      <c r="D20" s="5" t="s">
        <v>10</v>
      </c>
      <c r="E20" s="6">
        <v>40683.77751157407</v>
      </c>
      <c r="F20" s="7">
        <f>(E20-$C$244)*24</f>
        <v>119.6602777778171</v>
      </c>
      <c r="G20" s="8">
        <f>D$241</f>
        <v>1.292</v>
      </c>
      <c r="H20" s="9">
        <f>G20*F20</f>
        <v>154.6010788889397</v>
      </c>
    </row>
    <row r="21" spans="1:8" ht="14.25" customHeight="1">
      <c r="A21">
        <v>20</v>
      </c>
      <c r="B21" s="3" t="s">
        <v>47</v>
      </c>
      <c r="C21" s="4" t="s">
        <v>48</v>
      </c>
      <c r="D21" s="5" t="s">
        <v>10</v>
      </c>
      <c r="E21" s="6">
        <v>40683.78052083334</v>
      </c>
      <c r="F21" s="7">
        <f>(E21-$C$244)*24</f>
        <v>119.73250000015832</v>
      </c>
      <c r="G21" s="8">
        <f>D$241</f>
        <v>1.292</v>
      </c>
      <c r="H21" s="9">
        <f>G21*F21</f>
        <v>154.69439000020455</v>
      </c>
    </row>
    <row r="22" spans="1:8" ht="14.25" customHeight="1">
      <c r="A22">
        <v>21</v>
      </c>
      <c r="B22" s="3" t="s">
        <v>49</v>
      </c>
      <c r="C22" s="4" t="s">
        <v>50</v>
      </c>
      <c r="D22" s="5" t="s">
        <v>10</v>
      </c>
      <c r="E22" s="6">
        <v>40683.781319444446</v>
      </c>
      <c r="F22" s="7">
        <f>(E22-$C$244)*24</f>
        <v>119.75166666676523</v>
      </c>
      <c r="G22" s="8">
        <f>D$241</f>
        <v>1.292</v>
      </c>
      <c r="H22" s="9">
        <f>G22*F22</f>
        <v>154.7191533334607</v>
      </c>
    </row>
    <row r="23" spans="1:8" ht="14.25" customHeight="1">
      <c r="A23">
        <v>22</v>
      </c>
      <c r="B23" s="3" t="s">
        <v>51</v>
      </c>
      <c r="C23" s="4" t="s">
        <v>52</v>
      </c>
      <c r="D23" s="5" t="s">
        <v>10</v>
      </c>
      <c r="E23" s="6">
        <v>40683.78611111111</v>
      </c>
      <c r="F23" s="7">
        <f>(E23-$C$244)*24</f>
        <v>119.86666666675592</v>
      </c>
      <c r="G23" s="8">
        <f>D$241</f>
        <v>1.292</v>
      </c>
      <c r="H23" s="9">
        <f>G23*F23</f>
        <v>154.86773333344865</v>
      </c>
    </row>
    <row r="24" spans="1:8" ht="14.25" customHeight="1">
      <c r="A24">
        <v>23</v>
      </c>
      <c r="B24" s="3" t="s">
        <v>53</v>
      </c>
      <c r="C24" s="4" t="s">
        <v>54</v>
      </c>
      <c r="D24" s="5" t="s">
        <v>10</v>
      </c>
      <c r="E24" s="6">
        <v>40683.79119212963</v>
      </c>
      <c r="F24" s="7">
        <f>(E24-$C$244)*24</f>
        <v>119.98861111124279</v>
      </c>
      <c r="G24" s="8">
        <f>D$241</f>
        <v>1.292</v>
      </c>
      <c r="H24" s="9">
        <f>G24*F24</f>
        <v>155.0252855557257</v>
      </c>
    </row>
    <row r="25" spans="1:8" ht="14.25" customHeight="1">
      <c r="A25">
        <v>24</v>
      </c>
      <c r="B25" s="3" t="s">
        <v>55</v>
      </c>
      <c r="C25" s="4" t="s">
        <v>56</v>
      </c>
      <c r="D25" s="5" t="s">
        <v>10</v>
      </c>
      <c r="E25" s="6">
        <v>40683.79263888889</v>
      </c>
      <c r="F25" s="7">
        <f>(E25-$C$244)*24</f>
        <v>120.02333333337447</v>
      </c>
      <c r="G25" s="8">
        <f>D$241</f>
        <v>1.292</v>
      </c>
      <c r="H25" s="9">
        <f>G25*F25</f>
        <v>155.0701466667198</v>
      </c>
    </row>
    <row r="26" spans="1:8" ht="14.25" customHeight="1">
      <c r="A26">
        <v>25</v>
      </c>
      <c r="B26" s="3" t="s">
        <v>57</v>
      </c>
      <c r="C26" s="5" t="s">
        <v>58</v>
      </c>
      <c r="D26" s="5" t="s">
        <v>10</v>
      </c>
      <c r="E26" s="6">
        <v>40683.7980787037</v>
      </c>
      <c r="F26" s="7">
        <f>(E26-$C$244)*24</f>
        <v>120.15388888888992</v>
      </c>
      <c r="G26" s="8">
        <f>D$241</f>
        <v>1.292</v>
      </c>
      <c r="H26" s="9">
        <f>G26*F26</f>
        <v>155.23882444444578</v>
      </c>
    </row>
    <row r="27" spans="1:8" ht="14.25" customHeight="1">
      <c r="A27">
        <v>26</v>
      </c>
      <c r="B27" s="3" t="s">
        <v>59</v>
      </c>
      <c r="C27" s="5" t="s">
        <v>60</v>
      </c>
      <c r="D27" s="5" t="s">
        <v>10</v>
      </c>
      <c r="E27" s="6">
        <v>40683.799525462964</v>
      </c>
      <c r="F27" s="7">
        <f>(E27-$C$244)*24</f>
        <v>120.18861111119622</v>
      </c>
      <c r="G27" s="8">
        <f>D$241</f>
        <v>1.292</v>
      </c>
      <c r="H27" s="9">
        <f>G27*F27</f>
        <v>155.28368555566553</v>
      </c>
    </row>
    <row r="28" spans="1:8" ht="14.25" customHeight="1">
      <c r="A28">
        <v>27</v>
      </c>
      <c r="B28" s="3" t="s">
        <v>61</v>
      </c>
      <c r="C28" s="4" t="s">
        <v>62</v>
      </c>
      <c r="D28" s="5" t="s">
        <v>10</v>
      </c>
      <c r="E28" s="6">
        <v>40683.80086805555</v>
      </c>
      <c r="F28" s="7">
        <f>(E28-$C$244)*24</f>
        <v>120.22083333326736</v>
      </c>
      <c r="G28" s="8">
        <f>D$241</f>
        <v>1.292</v>
      </c>
      <c r="H28" s="9">
        <f>G28*F28</f>
        <v>155.32531666658144</v>
      </c>
    </row>
    <row r="29" spans="1:8" ht="14.25" customHeight="1">
      <c r="A29">
        <v>28</v>
      </c>
      <c r="B29" s="3" t="s">
        <v>63</v>
      </c>
      <c r="C29" s="4" t="s">
        <v>64</v>
      </c>
      <c r="D29" s="5" t="s">
        <v>10</v>
      </c>
      <c r="E29" s="6">
        <v>40683.804768518516</v>
      </c>
      <c r="F29" s="7">
        <f>(E29-$C$244)*24</f>
        <v>120.31444444443332</v>
      </c>
      <c r="G29" s="8">
        <f>D$241</f>
        <v>1.292</v>
      </c>
      <c r="H29" s="9">
        <f>G29*F29</f>
        <v>155.44626222220785</v>
      </c>
    </row>
    <row r="30" spans="1:8" ht="14.25" customHeight="1">
      <c r="A30">
        <v>29</v>
      </c>
      <c r="B30" s="3" t="s">
        <v>65</v>
      </c>
      <c r="C30" s="5" t="s">
        <v>66</v>
      </c>
      <c r="D30" s="5" t="s">
        <v>10</v>
      </c>
      <c r="E30" s="6">
        <v>40683.81013888889</v>
      </c>
      <c r="F30" s="7">
        <f>(E30-$C$244)*24</f>
        <v>120.44333333341638</v>
      </c>
      <c r="G30" s="8">
        <f>D$241</f>
        <v>1.292</v>
      </c>
      <c r="H30" s="9">
        <f>G30*F30</f>
        <v>155.61278666677396</v>
      </c>
    </row>
    <row r="31" spans="1:8" ht="14.25" customHeight="1">
      <c r="A31">
        <v>30</v>
      </c>
      <c r="B31" s="3" t="s">
        <v>67</v>
      </c>
      <c r="C31" s="5" t="s">
        <v>68</v>
      </c>
      <c r="D31" s="5" t="s">
        <v>10</v>
      </c>
      <c r="E31" s="6">
        <v>40683.81390046296</v>
      </c>
      <c r="F31" s="7">
        <f>(E31-$C$244)*24</f>
        <v>120.53361111116828</v>
      </c>
      <c r="G31" s="8">
        <f>D$241</f>
        <v>1.292</v>
      </c>
      <c r="H31" s="9">
        <f>G31*F31</f>
        <v>155.72942555562943</v>
      </c>
    </row>
    <row r="32" spans="1:8" ht="14.25" customHeight="1">
      <c r="A32">
        <v>31</v>
      </c>
      <c r="B32" s="3" t="s">
        <v>69</v>
      </c>
      <c r="C32" s="5" t="s">
        <v>70</v>
      </c>
      <c r="D32" s="5" t="s">
        <v>10</v>
      </c>
      <c r="E32" s="6">
        <v>40683.81668981481</v>
      </c>
      <c r="F32" s="7">
        <f>(E32-$C$244)*24</f>
        <v>120.60055555554572</v>
      </c>
      <c r="G32" s="8">
        <f>D$241</f>
        <v>1.292</v>
      </c>
      <c r="H32" s="9">
        <f>G32*F32</f>
        <v>155.8159177777651</v>
      </c>
    </row>
    <row r="33" spans="1:8" ht="14.25" customHeight="1">
      <c r="A33">
        <v>32</v>
      </c>
      <c r="B33" s="3" t="s">
        <v>71</v>
      </c>
      <c r="C33" s="5" t="s">
        <v>72</v>
      </c>
      <c r="D33" s="5" t="s">
        <v>10</v>
      </c>
      <c r="E33" s="6">
        <v>40683.82072916666</v>
      </c>
      <c r="F33" s="7">
        <f>(E33-$C$244)*24</f>
        <v>120.6974999999511</v>
      </c>
      <c r="G33" s="8">
        <f>D$241</f>
        <v>1.292</v>
      </c>
      <c r="H33" s="9">
        <f>G33*F33</f>
        <v>155.94116999993685</v>
      </c>
    </row>
    <row r="34" spans="1:8" ht="14.25" customHeight="1">
      <c r="A34">
        <v>33</v>
      </c>
      <c r="B34" s="3" t="s">
        <v>73</v>
      </c>
      <c r="C34" s="5" t="s">
        <v>74</v>
      </c>
      <c r="D34" s="5" t="s">
        <v>10</v>
      </c>
      <c r="E34" s="6">
        <v>40683.82840277778</v>
      </c>
      <c r="F34" s="7">
        <f>(E34-$C$244)*24</f>
        <v>120.88166666671168</v>
      </c>
      <c r="G34" s="8">
        <f>D$241</f>
        <v>1.292</v>
      </c>
      <c r="H34" s="9">
        <f>G34*F34</f>
        <v>156.17911333339148</v>
      </c>
    </row>
    <row r="35" spans="1:8" ht="14.25" customHeight="1">
      <c r="A35">
        <v>34</v>
      </c>
      <c r="B35" s="3" t="s">
        <v>75</v>
      </c>
      <c r="C35" s="5" t="s">
        <v>76</v>
      </c>
      <c r="D35" s="5" t="s">
        <v>10</v>
      </c>
      <c r="E35" s="6">
        <v>40683.83099537037</v>
      </c>
      <c r="F35" s="7">
        <f>(E35-$C$244)*24</f>
        <v>120.94388888898538</v>
      </c>
      <c r="G35" s="8">
        <f>D$241</f>
        <v>1.292</v>
      </c>
      <c r="H35" s="9">
        <f>G35*F35</f>
        <v>156.25950444456913</v>
      </c>
    </row>
    <row r="36" spans="1:8" ht="14.25" customHeight="1">
      <c r="A36">
        <v>35</v>
      </c>
      <c r="B36" s="3" t="s">
        <v>77</v>
      </c>
      <c r="C36" s="4" t="s">
        <v>78</v>
      </c>
      <c r="D36" s="5" t="s">
        <v>10</v>
      </c>
      <c r="E36" s="6">
        <v>40683.83334490741</v>
      </c>
      <c r="F36" s="7">
        <f>(E36-$C$244)*24</f>
        <v>121.00027777795913</v>
      </c>
      <c r="G36" s="8">
        <f>D$241</f>
        <v>1.292</v>
      </c>
      <c r="H36" s="9">
        <f>G36*F36</f>
        <v>156.33235888912319</v>
      </c>
    </row>
    <row r="37" spans="1:8" ht="14.25" customHeight="1">
      <c r="A37">
        <v>36</v>
      </c>
      <c r="B37" s="3" t="s">
        <v>79</v>
      </c>
      <c r="C37" s="5" t="s">
        <v>80</v>
      </c>
      <c r="D37" s="5" t="s">
        <v>10</v>
      </c>
      <c r="E37" s="6">
        <v>40683.835486111115</v>
      </c>
      <c r="F37" s="7">
        <f>(E37-$C$244)*24</f>
        <v>121.0516666668118</v>
      </c>
      <c r="G37" s="8">
        <f>D$241</f>
        <v>1.292</v>
      </c>
      <c r="H37" s="9">
        <f>G37*F37</f>
        <v>156.39875333352086</v>
      </c>
    </row>
    <row r="38" spans="1:8" ht="14.25" customHeight="1">
      <c r="A38">
        <v>37</v>
      </c>
      <c r="B38" s="3" t="s">
        <v>81</v>
      </c>
      <c r="C38" s="4" t="s">
        <v>82</v>
      </c>
      <c r="D38" s="5" t="s">
        <v>10</v>
      </c>
      <c r="E38" s="6">
        <v>40683.83696759259</v>
      </c>
      <c r="F38" s="7">
        <f>(E38-$C$244)*24</f>
        <v>121.08722222229699</v>
      </c>
      <c r="G38" s="8">
        <f>D$241</f>
        <v>1.292</v>
      </c>
      <c r="H38" s="9">
        <f>G38*F38</f>
        <v>156.4446911112077</v>
      </c>
    </row>
    <row r="39" spans="1:8" ht="14.25" customHeight="1">
      <c r="A39">
        <v>38</v>
      </c>
      <c r="B39" s="3" t="s">
        <v>83</v>
      </c>
      <c r="C39" s="5" t="s">
        <v>84</v>
      </c>
      <c r="D39" s="5" t="s">
        <v>10</v>
      </c>
      <c r="E39" s="6">
        <v>40683.841504629636</v>
      </c>
      <c r="F39" s="7">
        <f>(E39-$C$244)*24</f>
        <v>121.19611111131962</v>
      </c>
      <c r="G39" s="8">
        <f>D$241</f>
        <v>1.292</v>
      </c>
      <c r="H39" s="9">
        <f>G39*F39</f>
        <v>156.58537555582495</v>
      </c>
    </row>
    <row r="40" spans="1:8" ht="14.25" customHeight="1">
      <c r="A40">
        <v>39</v>
      </c>
      <c r="B40" s="3" t="s">
        <v>85</v>
      </c>
      <c r="C40" s="4" t="s">
        <v>86</v>
      </c>
      <c r="D40" s="5" t="s">
        <v>10</v>
      </c>
      <c r="E40" s="6">
        <v>40683.84376157408</v>
      </c>
      <c r="F40" s="7">
        <f>(E40-$C$244)*24</f>
        <v>121.25027777790092</v>
      </c>
      <c r="G40" s="8">
        <f>D$241</f>
        <v>1.292</v>
      </c>
      <c r="H40" s="9">
        <f>G40*F40</f>
        <v>156.655358889048</v>
      </c>
    </row>
    <row r="41" spans="1:8" ht="14.25" customHeight="1">
      <c r="A41">
        <v>40</v>
      </c>
      <c r="B41" s="3" t="s">
        <v>87</v>
      </c>
      <c r="C41" s="5" t="s">
        <v>88</v>
      </c>
      <c r="D41" s="5" t="s">
        <v>10</v>
      </c>
      <c r="E41" s="6">
        <v>40683.84568287038</v>
      </c>
      <c r="F41" s="7">
        <f>(E41-$C$244)*24</f>
        <v>121.29638888913905</v>
      </c>
      <c r="G41" s="8">
        <f>D$241</f>
        <v>1.292</v>
      </c>
      <c r="H41" s="9">
        <f>G41*F41</f>
        <v>156.71493444476766</v>
      </c>
    </row>
    <row r="42" spans="1:8" ht="14.25" customHeight="1">
      <c r="A42">
        <v>41</v>
      </c>
      <c r="B42" s="3" t="s">
        <v>89</v>
      </c>
      <c r="C42" s="4" t="s">
        <v>90</v>
      </c>
      <c r="D42" s="5" t="s">
        <v>10</v>
      </c>
      <c r="E42" s="6">
        <v>40683.84825231481</v>
      </c>
      <c r="F42" s="7">
        <f>(E42-$C$244)*24</f>
        <v>121.35805555555271</v>
      </c>
      <c r="G42" s="8">
        <f>D$241</f>
        <v>1.292</v>
      </c>
      <c r="H42" s="9">
        <f>G42*F42</f>
        <v>156.7946077777741</v>
      </c>
    </row>
    <row r="43" spans="1:8" ht="14.25" customHeight="1">
      <c r="A43">
        <v>42</v>
      </c>
      <c r="B43" s="3" t="s">
        <v>91</v>
      </c>
      <c r="C43" s="4" t="s">
        <v>92</v>
      </c>
      <c r="D43" s="5" t="s">
        <v>10</v>
      </c>
      <c r="E43" s="6">
        <v>40683.850960648146</v>
      </c>
      <c r="F43" s="7">
        <f>(E43-$C$244)*24</f>
        <v>121.42305555555504</v>
      </c>
      <c r="G43" s="8">
        <f>D$241</f>
        <v>1.292</v>
      </c>
      <c r="H43" s="9">
        <f>G43*F43</f>
        <v>156.8785877777771</v>
      </c>
    </row>
    <row r="44" spans="1:8" ht="14.25" customHeight="1">
      <c r="A44">
        <v>43</v>
      </c>
      <c r="B44" s="3" t="s">
        <v>93</v>
      </c>
      <c r="C44" s="5" t="s">
        <v>94</v>
      </c>
      <c r="D44" s="5" t="s">
        <v>10</v>
      </c>
      <c r="E44" s="6">
        <v>40683.852523148154</v>
      </c>
      <c r="F44" s="7">
        <f>(E44-$C$244)*24</f>
        <v>121.46055555576459</v>
      </c>
      <c r="G44" s="8">
        <f>D$241</f>
        <v>1.292</v>
      </c>
      <c r="H44" s="9">
        <f>G44*F44</f>
        <v>156.92703777804786</v>
      </c>
    </row>
    <row r="45" spans="1:8" ht="14.25" customHeight="1">
      <c r="A45">
        <v>44</v>
      </c>
      <c r="B45" s="3" t="s">
        <v>95</v>
      </c>
      <c r="C45" s="4" t="s">
        <v>96</v>
      </c>
      <c r="D45" s="5" t="s">
        <v>10</v>
      </c>
      <c r="E45" s="6">
        <v>40683.85387731482</v>
      </c>
      <c r="F45" s="7">
        <f>(E45-$C$244)*24</f>
        <v>121.49305555567844</v>
      </c>
      <c r="G45" s="8">
        <f>D$241</f>
        <v>1.292</v>
      </c>
      <c r="H45" s="9">
        <f>G45*F45</f>
        <v>156.96902777793656</v>
      </c>
    </row>
    <row r="46" spans="1:8" ht="14.25" customHeight="1">
      <c r="A46">
        <v>45</v>
      </c>
      <c r="B46" s="3" t="s">
        <v>97</v>
      </c>
      <c r="C46" s="5" t="s">
        <v>98</v>
      </c>
      <c r="D46" s="5" t="s">
        <v>10</v>
      </c>
      <c r="E46" s="6">
        <v>40683.85870370371</v>
      </c>
      <c r="F46" s="7">
        <f>(E46-$C$244)*24</f>
        <v>121.60888888902264</v>
      </c>
      <c r="G46" s="8">
        <f>D$241</f>
        <v>1.292</v>
      </c>
      <c r="H46" s="9">
        <f>G46*F46</f>
        <v>157.11868444461726</v>
      </c>
    </row>
    <row r="47" spans="1:8" ht="14.25" customHeight="1">
      <c r="A47">
        <v>46</v>
      </c>
      <c r="B47" s="3" t="s">
        <v>99</v>
      </c>
      <c r="C47" s="5" t="s">
        <v>100</v>
      </c>
      <c r="D47" s="5" t="s">
        <v>10</v>
      </c>
      <c r="E47" s="6">
        <v>40683.85984953704</v>
      </c>
      <c r="F47" s="7">
        <f>(E47-$C$244)*24</f>
        <v>121.63638888899004</v>
      </c>
      <c r="G47" s="8">
        <f>D$241</f>
        <v>1.292</v>
      </c>
      <c r="H47" s="9">
        <f>G47*F47</f>
        <v>157.15421444457513</v>
      </c>
    </row>
    <row r="48" spans="1:8" ht="14.25" customHeight="1">
      <c r="A48">
        <v>47</v>
      </c>
      <c r="B48" s="3" t="s">
        <v>101</v>
      </c>
      <c r="C48" s="4" t="s">
        <v>102</v>
      </c>
      <c r="D48" s="5" t="s">
        <v>10</v>
      </c>
      <c r="E48" s="6">
        <v>40683.862233796295</v>
      </c>
      <c r="F48" s="7">
        <f>(E48-$C$244)*24</f>
        <v>121.69361111114267</v>
      </c>
      <c r="G48" s="8">
        <f>D$241</f>
        <v>1.292</v>
      </c>
      <c r="H48" s="9">
        <f>G48*F48</f>
        <v>157.22814555559634</v>
      </c>
    </row>
    <row r="49" spans="1:8" ht="14.25" customHeight="1">
      <c r="A49">
        <v>48</v>
      </c>
      <c r="B49" s="3" t="s">
        <v>103</v>
      </c>
      <c r="C49" s="5" t="s">
        <v>104</v>
      </c>
      <c r="D49" s="5" t="s">
        <v>10</v>
      </c>
      <c r="E49" s="6">
        <v>40683.86309027778</v>
      </c>
      <c r="F49" s="7">
        <f>(E49-$C$244)*24</f>
        <v>121.71416666678851</v>
      </c>
      <c r="G49" s="8">
        <f>D$241</f>
        <v>1.292</v>
      </c>
      <c r="H49" s="9">
        <f>G49*F49</f>
        <v>157.25470333349077</v>
      </c>
    </row>
    <row r="50" spans="1:8" ht="14.25" customHeight="1">
      <c r="A50">
        <v>49</v>
      </c>
      <c r="B50" s="3" t="s">
        <v>105</v>
      </c>
      <c r="C50" s="4" t="s">
        <v>106</v>
      </c>
      <c r="D50" s="5" t="s">
        <v>10</v>
      </c>
      <c r="E50" s="6">
        <v>40683.866331018515</v>
      </c>
      <c r="F50" s="7">
        <f>(E50-$C$244)*24</f>
        <v>121.79194444441237</v>
      </c>
      <c r="G50" s="8">
        <f>D$241</f>
        <v>1.292</v>
      </c>
      <c r="H50" s="9">
        <f>G50*F50</f>
        <v>157.3551922221808</v>
      </c>
    </row>
    <row r="51" spans="1:8" ht="14.25" customHeight="1">
      <c r="A51">
        <v>50</v>
      </c>
      <c r="B51" s="3" t="s">
        <v>107</v>
      </c>
      <c r="C51" s="4" t="s">
        <v>108</v>
      </c>
      <c r="D51" s="5" t="s">
        <v>10</v>
      </c>
      <c r="E51" s="6">
        <v>40683.87342592593</v>
      </c>
      <c r="F51" s="7">
        <f>(E51-$C$244)*24</f>
        <v>121.9622222223552</v>
      </c>
      <c r="G51" s="8">
        <f>D$241</f>
        <v>1.292</v>
      </c>
      <c r="H51" s="9">
        <f>G51*F51</f>
        <v>157.57519111128292</v>
      </c>
    </row>
    <row r="52" spans="1:8" ht="14.25" customHeight="1">
      <c r="A52">
        <v>51</v>
      </c>
      <c r="B52" s="3" t="s">
        <v>109</v>
      </c>
      <c r="C52" s="5" t="s">
        <v>110</v>
      </c>
      <c r="D52" s="5" t="s">
        <v>10</v>
      </c>
      <c r="E52" s="6">
        <v>40683.88688657407</v>
      </c>
      <c r="F52" s="7">
        <f>(E52-$C$244)*24</f>
        <v>122.2852777778171</v>
      </c>
      <c r="G52" s="8">
        <f>D$241</f>
        <v>1.292</v>
      </c>
      <c r="H52" s="9">
        <f>G52*F52</f>
        <v>157.9925788889397</v>
      </c>
    </row>
    <row r="53" spans="1:8" ht="14.25" customHeight="1">
      <c r="A53">
        <v>52</v>
      </c>
      <c r="B53" s="3" t="s">
        <v>111</v>
      </c>
      <c r="C53" s="5" t="s">
        <v>112</v>
      </c>
      <c r="D53" s="5" t="s">
        <v>10</v>
      </c>
      <c r="E53" s="6">
        <v>40683.892268518524</v>
      </c>
      <c r="F53" s="7">
        <f>(E53-$C$244)*24</f>
        <v>122.41444444464287</v>
      </c>
      <c r="G53" s="8">
        <f>D$241</f>
        <v>1.292</v>
      </c>
      <c r="H53" s="9">
        <f>G53*F53</f>
        <v>158.1594622224786</v>
      </c>
    </row>
    <row r="54" spans="1:8" ht="14.25" customHeight="1">
      <c r="A54">
        <v>53</v>
      </c>
      <c r="B54" s="3" t="s">
        <v>113</v>
      </c>
      <c r="C54" s="5" t="s">
        <v>114</v>
      </c>
      <c r="D54" s="5" t="s">
        <v>115</v>
      </c>
      <c r="E54" s="6">
        <v>40685.13625</v>
      </c>
      <c r="F54" s="7">
        <f>(E54-$C$244)*24</f>
        <v>152.27000000013504</v>
      </c>
      <c r="G54" s="8">
        <f>D$242</f>
        <v>1.039</v>
      </c>
      <c r="H54" s="9">
        <f>G54*F54</f>
        <v>158.20853000014029</v>
      </c>
    </row>
    <row r="55" spans="1:8" ht="14.25" customHeight="1">
      <c r="A55">
        <v>54</v>
      </c>
      <c r="B55" s="3" t="s">
        <v>116</v>
      </c>
      <c r="C55" s="4" t="s">
        <v>117</v>
      </c>
      <c r="D55" s="5" t="s">
        <v>10</v>
      </c>
      <c r="E55" s="6">
        <v>40683.90019675926</v>
      </c>
      <c r="F55" s="7">
        <f>(E55-$C$244)*24</f>
        <v>122.60472222237149</v>
      </c>
      <c r="G55" s="8">
        <f>D$241</f>
        <v>1.292</v>
      </c>
      <c r="H55" s="9">
        <f>G55*F55</f>
        <v>158.40530111130397</v>
      </c>
    </row>
    <row r="56" spans="1:8" ht="14.25" customHeight="1">
      <c r="A56">
        <v>55</v>
      </c>
      <c r="B56" s="3" t="s">
        <v>118</v>
      </c>
      <c r="C56" s="4" t="s">
        <v>119</v>
      </c>
      <c r="D56" s="5" t="s">
        <v>10</v>
      </c>
      <c r="E56" s="6">
        <v>40683.90047453704</v>
      </c>
      <c r="F56" s="7">
        <f>(E56-$C$244)*24</f>
        <v>122.61138888902497</v>
      </c>
      <c r="G56" s="8">
        <f>D$241</f>
        <v>1.292</v>
      </c>
      <c r="H56" s="9">
        <f>G56*F56</f>
        <v>158.41391444462025</v>
      </c>
    </row>
    <row r="57" spans="1:8" ht="14.25" customHeight="1">
      <c r="A57">
        <v>56</v>
      </c>
      <c r="B57" s="3" t="s">
        <v>120</v>
      </c>
      <c r="C57" s="5" t="s">
        <v>121</v>
      </c>
      <c r="D57" s="5" t="s">
        <v>10</v>
      </c>
      <c r="E57" s="6">
        <v>40683.90200231481</v>
      </c>
      <c r="F57" s="7">
        <f>(E57-$C$244)*24</f>
        <v>122.64805555553176</v>
      </c>
      <c r="G57" s="8">
        <f>D$241</f>
        <v>1.292</v>
      </c>
      <c r="H57" s="9">
        <f>G57*F57</f>
        <v>158.46128777774703</v>
      </c>
    </row>
    <row r="58" spans="1:8" ht="14.25" customHeight="1">
      <c r="A58">
        <v>57</v>
      </c>
      <c r="B58" s="3" t="s">
        <v>122</v>
      </c>
      <c r="C58" s="4" t="s">
        <v>123</v>
      </c>
      <c r="D58" s="5" t="s">
        <v>10</v>
      </c>
      <c r="E58" s="6">
        <v>40683.91511574074</v>
      </c>
      <c r="F58" s="7">
        <f>(E58-$C$244)*24</f>
        <v>122.96277777780779</v>
      </c>
      <c r="G58" s="8">
        <f>D$241</f>
        <v>1.292</v>
      </c>
      <c r="H58" s="9">
        <f>G58*F58</f>
        <v>158.86790888892767</v>
      </c>
    </row>
    <row r="59" spans="1:8" ht="14.25" customHeight="1">
      <c r="A59">
        <v>58</v>
      </c>
      <c r="B59" s="3" t="s">
        <v>124</v>
      </c>
      <c r="C59" s="5" t="s">
        <v>125</v>
      </c>
      <c r="D59" s="5" t="s">
        <v>10</v>
      </c>
      <c r="E59" s="6">
        <v>40683.92114583333</v>
      </c>
      <c r="F59" s="7">
        <f>(E59-$C$244)*24</f>
        <v>123.1074999999837</v>
      </c>
      <c r="G59" s="8">
        <f>D$241</f>
        <v>1.292</v>
      </c>
      <c r="H59" s="9">
        <f>G59*F59</f>
        <v>159.05488999997894</v>
      </c>
    </row>
    <row r="60" spans="1:8" ht="14.25" customHeight="1">
      <c r="A60">
        <v>59</v>
      </c>
      <c r="B60" s="3" t="s">
        <v>126</v>
      </c>
      <c r="C60" s="4" t="s">
        <v>127</v>
      </c>
      <c r="D60" s="5" t="s">
        <v>10</v>
      </c>
      <c r="E60" s="6">
        <v>40683.92780092592</v>
      </c>
      <c r="F60" s="7">
        <f>(E60-$C$244)*24</f>
        <v>123.26722222217359</v>
      </c>
      <c r="G60" s="8">
        <f>D$241</f>
        <v>1.292</v>
      </c>
      <c r="H60" s="9">
        <f>G60*F60</f>
        <v>159.26125111104827</v>
      </c>
    </row>
    <row r="61" spans="1:8" ht="14.25" customHeight="1">
      <c r="A61">
        <v>60</v>
      </c>
      <c r="B61" s="3" t="s">
        <v>128</v>
      </c>
      <c r="C61" s="5" t="s">
        <v>129</v>
      </c>
      <c r="D61" s="5" t="s">
        <v>10</v>
      </c>
      <c r="E61" s="6">
        <v>40683.935752314814</v>
      </c>
      <c r="F61" s="7">
        <f>(E61-$C$244)*24</f>
        <v>123.45805555558763</v>
      </c>
      <c r="G61" s="8">
        <f>D$241</f>
        <v>1.292</v>
      </c>
      <c r="H61" s="9">
        <f>G61*F61</f>
        <v>159.50780777781924</v>
      </c>
    </row>
    <row r="62" spans="1:8" ht="14.25" customHeight="1">
      <c r="A62">
        <v>61</v>
      </c>
      <c r="B62" s="3" t="s">
        <v>130</v>
      </c>
      <c r="C62" s="5" t="s">
        <v>131</v>
      </c>
      <c r="D62" s="5" t="s">
        <v>10</v>
      </c>
      <c r="E62" s="6">
        <v>40683.9425</v>
      </c>
      <c r="F62" s="7">
        <f>(E62-$C$244)*24</f>
        <v>123.61999999999534</v>
      </c>
      <c r="G62" s="8">
        <f>D$241</f>
        <v>1.292</v>
      </c>
      <c r="H62" s="9">
        <f>G62*F62</f>
        <v>159.717039999994</v>
      </c>
    </row>
    <row r="63" spans="1:8" ht="14.25" customHeight="1">
      <c r="A63">
        <v>62</v>
      </c>
      <c r="B63" s="3" t="s">
        <v>132</v>
      </c>
      <c r="C63" s="4" t="s">
        <v>133</v>
      </c>
      <c r="D63" s="5" t="s">
        <v>115</v>
      </c>
      <c r="E63" s="6">
        <v>40685.21144675926</v>
      </c>
      <c r="F63" s="7">
        <f>(E63-$C$244)*24</f>
        <v>154.07472222234355</v>
      </c>
      <c r="G63" s="8">
        <f>D$242</f>
        <v>1.039</v>
      </c>
      <c r="H63" s="9">
        <f>G63*F63</f>
        <v>160.08363638901494</v>
      </c>
    </row>
    <row r="64" spans="1:8" ht="14.25" customHeight="1">
      <c r="A64">
        <v>63</v>
      </c>
      <c r="B64" s="3" t="s">
        <v>134</v>
      </c>
      <c r="C64" s="4" t="s">
        <v>135</v>
      </c>
      <c r="D64" s="5" t="s">
        <v>10</v>
      </c>
      <c r="E64" s="6">
        <v>40683.975694444445</v>
      </c>
      <c r="F64" s="7">
        <f>(E64-$C$244)*24</f>
        <v>124.41666666674428</v>
      </c>
      <c r="G64" s="8">
        <f>D$241</f>
        <v>1.292</v>
      </c>
      <c r="H64" s="9">
        <f>G64*F64</f>
        <v>160.7463333334336</v>
      </c>
    </row>
    <row r="65" spans="1:8" ht="14.25" customHeight="1">
      <c r="A65">
        <v>64</v>
      </c>
      <c r="B65" s="3" t="s">
        <v>136</v>
      </c>
      <c r="C65" s="5" t="s">
        <v>137</v>
      </c>
      <c r="D65" s="5" t="s">
        <v>10</v>
      </c>
      <c r="E65" s="6">
        <v>40683.975810185184</v>
      </c>
      <c r="F65" s="7">
        <f>(E65-$C$244)*24</f>
        <v>124.4194444444729</v>
      </c>
      <c r="G65" s="8">
        <f>D$241</f>
        <v>1.292</v>
      </c>
      <c r="H65" s="9">
        <f>G65*F65</f>
        <v>160.749922222259</v>
      </c>
    </row>
    <row r="66" spans="1:8" ht="14.25" customHeight="1">
      <c r="A66">
        <v>65</v>
      </c>
      <c r="B66" s="3" t="s">
        <v>138</v>
      </c>
      <c r="C66" s="4" t="s">
        <v>139</v>
      </c>
      <c r="D66" s="5" t="s">
        <v>10</v>
      </c>
      <c r="E66" s="6">
        <v>40683.976273148146</v>
      </c>
      <c r="F66" s="7">
        <f>(E66-$C$244)*24</f>
        <v>124.43055555556202</v>
      </c>
      <c r="G66" s="8">
        <f>D$241</f>
        <v>1.292</v>
      </c>
      <c r="H66" s="9">
        <f>G66*F66</f>
        <v>160.76427777778613</v>
      </c>
    </row>
    <row r="67" spans="1:8" ht="14.25" customHeight="1">
      <c r="A67">
        <v>66</v>
      </c>
      <c r="B67" s="3" t="s">
        <v>140</v>
      </c>
      <c r="C67" s="5" t="s">
        <v>141</v>
      </c>
      <c r="D67" s="5" t="s">
        <v>115</v>
      </c>
      <c r="E67" s="6">
        <v>40685.24591435185</v>
      </c>
      <c r="F67" s="7">
        <f>(E67-$C$244)*24</f>
        <v>154.9019444444566</v>
      </c>
      <c r="G67" s="8">
        <f>D$242</f>
        <v>1.039</v>
      </c>
      <c r="H67" s="9">
        <f>G67*F67</f>
        <v>160.9431202777904</v>
      </c>
    </row>
    <row r="68" spans="1:8" ht="14.25" customHeight="1">
      <c r="A68">
        <v>67</v>
      </c>
      <c r="B68" s="3" t="s">
        <v>142</v>
      </c>
      <c r="C68" s="5" t="s">
        <v>143</v>
      </c>
      <c r="D68" s="5" t="s">
        <v>10</v>
      </c>
      <c r="E68" s="6">
        <v>40683.98780092593</v>
      </c>
      <c r="F68" s="7">
        <f>(E68-$C$244)*24</f>
        <v>124.70722222229233</v>
      </c>
      <c r="G68" s="8">
        <f>D$241</f>
        <v>1.292</v>
      </c>
      <c r="H68" s="9">
        <f>G68*F68</f>
        <v>161.12173111120168</v>
      </c>
    </row>
    <row r="69" spans="1:8" ht="14.25" customHeight="1">
      <c r="A69">
        <v>68</v>
      </c>
      <c r="B69" s="3" t="s">
        <v>144</v>
      </c>
      <c r="C69" s="4" t="s">
        <v>145</v>
      </c>
      <c r="D69" s="5" t="s">
        <v>10</v>
      </c>
      <c r="E69" s="6">
        <v>40683.98881944445</v>
      </c>
      <c r="F69" s="7">
        <f>(E69-$C$244)*24</f>
        <v>124.73166666686302</v>
      </c>
      <c r="G69" s="8">
        <f>D$241</f>
        <v>1.292</v>
      </c>
      <c r="H69" s="9">
        <f>G69*F69</f>
        <v>161.15331333358702</v>
      </c>
    </row>
    <row r="70" spans="1:8" ht="14.25" customHeight="1">
      <c r="A70">
        <v>69</v>
      </c>
      <c r="B70" s="3" t="s">
        <v>146</v>
      </c>
      <c r="C70" s="4" t="s">
        <v>147</v>
      </c>
      <c r="D70" s="5" t="s">
        <v>10</v>
      </c>
      <c r="E70" s="6">
        <v>40683.98917824074</v>
      </c>
      <c r="F70" s="7">
        <f>(E70-$C$244)*24</f>
        <v>124.7402777778916</v>
      </c>
      <c r="G70" s="8">
        <f>D$241</f>
        <v>1.292</v>
      </c>
      <c r="H70" s="9">
        <f>G70*F70</f>
        <v>161.16443888903595</v>
      </c>
    </row>
    <row r="71" spans="1:8" ht="14.25" customHeight="1">
      <c r="A71">
        <v>70</v>
      </c>
      <c r="B71" s="3" t="s">
        <v>148</v>
      </c>
      <c r="C71" s="4" t="s">
        <v>149</v>
      </c>
      <c r="D71" s="5" t="s">
        <v>10</v>
      </c>
      <c r="E71" s="6">
        <v>40683.99486111112</v>
      </c>
      <c r="F71" s="7">
        <f>(E71-$C$244)*24</f>
        <v>124.87666666688165</v>
      </c>
      <c r="G71" s="8">
        <f>D$241</f>
        <v>1.292</v>
      </c>
      <c r="H71" s="9">
        <f>G71*F71</f>
        <v>161.3406533336111</v>
      </c>
    </row>
    <row r="72" spans="1:8" ht="14.25" customHeight="1">
      <c r="A72">
        <v>71</v>
      </c>
      <c r="B72" s="3" t="s">
        <v>150</v>
      </c>
      <c r="C72" s="5" t="s">
        <v>151</v>
      </c>
      <c r="D72" s="5" t="s">
        <v>10</v>
      </c>
      <c r="E72" s="6">
        <v>40683.99506944445</v>
      </c>
      <c r="F72" s="7">
        <f>(E72-$C$244)*24</f>
        <v>124.8816666668281</v>
      </c>
      <c r="G72" s="8">
        <f>D$241</f>
        <v>1.292</v>
      </c>
      <c r="H72" s="9">
        <f>G72*F72</f>
        <v>161.3471133335419</v>
      </c>
    </row>
    <row r="73" spans="1:8" ht="14.25" customHeight="1">
      <c r="A73">
        <v>72</v>
      </c>
      <c r="B73" s="3" t="s">
        <v>152</v>
      </c>
      <c r="C73" s="5" t="s">
        <v>153</v>
      </c>
      <c r="D73" s="5" t="s">
        <v>10</v>
      </c>
      <c r="E73" s="6">
        <v>40683.996712962966</v>
      </c>
      <c r="F73" s="7">
        <f>(E73-$C$244)*24</f>
        <v>124.92111111123813</v>
      </c>
      <c r="G73" s="8">
        <f>D$241</f>
        <v>1.292</v>
      </c>
      <c r="H73" s="9">
        <f>G73*F73</f>
        <v>161.39807555571969</v>
      </c>
    </row>
    <row r="74" spans="1:8" ht="14.25" customHeight="1">
      <c r="A74">
        <v>73</v>
      </c>
      <c r="B74" s="3" t="s">
        <v>154</v>
      </c>
      <c r="C74" s="5" t="s">
        <v>155</v>
      </c>
      <c r="D74" s="5" t="s">
        <v>10</v>
      </c>
      <c r="E74" s="6">
        <v>40683.99706018519</v>
      </c>
      <c r="F74" s="7">
        <f>(E74-$C$244)*24</f>
        <v>124.92944444459863</v>
      </c>
      <c r="G74" s="8">
        <f>D$241</f>
        <v>1.292</v>
      </c>
      <c r="H74" s="9">
        <f>G74*F74</f>
        <v>161.40884222242144</v>
      </c>
    </row>
    <row r="75" spans="1:8" ht="14.25" customHeight="1">
      <c r="A75">
        <v>74</v>
      </c>
      <c r="B75" s="3" t="s">
        <v>156</v>
      </c>
      <c r="C75" s="4" t="s">
        <v>157</v>
      </c>
      <c r="D75" s="5" t="s">
        <v>158</v>
      </c>
      <c r="E75" s="6">
        <v>40685.131377314814</v>
      </c>
      <c r="F75" s="7">
        <f>(E75-$C$244)*24</f>
        <v>152.15305555559462</v>
      </c>
      <c r="G75" s="8">
        <f>D$240</f>
        <v>1.061</v>
      </c>
      <c r="H75" s="9">
        <f>G75*F75</f>
        <v>161.4343919444859</v>
      </c>
    </row>
    <row r="76" spans="1:8" ht="14.25" customHeight="1">
      <c r="A76">
        <v>75</v>
      </c>
      <c r="B76" s="3" t="s">
        <v>159</v>
      </c>
      <c r="C76" s="4" t="s">
        <v>160</v>
      </c>
      <c r="D76" s="5" t="s">
        <v>10</v>
      </c>
      <c r="E76" s="6">
        <v>40684.00697916667</v>
      </c>
      <c r="F76" s="7">
        <f>(E76-$C$244)*24</f>
        <v>125.16750000009779</v>
      </c>
      <c r="G76" s="8">
        <f>D$241</f>
        <v>1.292</v>
      </c>
      <c r="H76" s="9">
        <f>G76*F76</f>
        <v>161.71641000012636</v>
      </c>
    </row>
    <row r="77" spans="1:8" ht="14.25" customHeight="1">
      <c r="A77">
        <v>76</v>
      </c>
      <c r="B77" s="3" t="s">
        <v>161</v>
      </c>
      <c r="C77" s="4" t="s">
        <v>162</v>
      </c>
      <c r="D77" s="5" t="s">
        <v>10</v>
      </c>
      <c r="E77" s="6">
        <v>40684.00855324074</v>
      </c>
      <c r="F77" s="7">
        <f>(E77-$C$244)*24</f>
        <v>125.2052777778008</v>
      </c>
      <c r="G77" s="8">
        <f>D$241</f>
        <v>1.292</v>
      </c>
      <c r="H77" s="9">
        <f>G77*F77</f>
        <v>161.76521888891864</v>
      </c>
    </row>
    <row r="78" spans="1:8" ht="14.25" customHeight="1">
      <c r="A78">
        <v>77</v>
      </c>
      <c r="B78" s="3" t="s">
        <v>163</v>
      </c>
      <c r="C78" s="5" t="s">
        <v>164</v>
      </c>
      <c r="D78" s="5" t="s">
        <v>10</v>
      </c>
      <c r="E78" s="6">
        <v>40684.0162962963</v>
      </c>
      <c r="F78" s="7">
        <f>(E78-$C$244)*24</f>
        <v>125.3911111112684</v>
      </c>
      <c r="G78" s="8">
        <f>D$241</f>
        <v>1.292</v>
      </c>
      <c r="H78" s="9">
        <f>G78*F78</f>
        <v>162.00531555575878</v>
      </c>
    </row>
    <row r="79" spans="1:8" ht="14.25" customHeight="1">
      <c r="A79">
        <v>78</v>
      </c>
      <c r="B79" s="3" t="s">
        <v>165</v>
      </c>
      <c r="C79" s="5" t="s">
        <v>166</v>
      </c>
      <c r="D79" s="5" t="s">
        <v>10</v>
      </c>
      <c r="E79" s="6">
        <v>40684.016909722224</v>
      </c>
      <c r="F79" s="7">
        <f>(E79-$C$244)*24</f>
        <v>125.40583333343966</v>
      </c>
      <c r="G79" s="8">
        <f>D$241</f>
        <v>1.292</v>
      </c>
      <c r="H79" s="9">
        <f>G79*F79</f>
        <v>162.02433666680403</v>
      </c>
    </row>
    <row r="80" spans="1:8" ht="14.25" customHeight="1">
      <c r="A80">
        <v>79</v>
      </c>
      <c r="B80" s="3" t="s">
        <v>167</v>
      </c>
      <c r="C80" s="5" t="s">
        <v>168</v>
      </c>
      <c r="D80" s="5" t="s">
        <v>158</v>
      </c>
      <c r="E80" s="6">
        <v>40685.16173611111</v>
      </c>
      <c r="F80" s="7">
        <f>(E80-$C$244)*24</f>
        <v>152.8816666667699</v>
      </c>
      <c r="G80" s="8">
        <f>D$240</f>
        <v>1.061</v>
      </c>
      <c r="H80" s="9">
        <f>G80*F80</f>
        <v>162.20744833344284</v>
      </c>
    </row>
    <row r="81" spans="1:8" ht="14.25" customHeight="1">
      <c r="A81">
        <v>80</v>
      </c>
      <c r="B81" s="3" t="s">
        <v>169</v>
      </c>
      <c r="C81" s="5" t="s">
        <v>170</v>
      </c>
      <c r="D81" s="5" t="s">
        <v>10</v>
      </c>
      <c r="E81" s="6">
        <v>40684.02313657408</v>
      </c>
      <c r="F81" s="7">
        <f>(E81-$C$244)*24</f>
        <v>125.55527777789393</v>
      </c>
      <c r="G81" s="8">
        <f>D$241</f>
        <v>1.292</v>
      </c>
      <c r="H81" s="9">
        <f>G81*F81</f>
        <v>162.21741888903898</v>
      </c>
    </row>
    <row r="82" spans="1:8" ht="14.25" customHeight="1">
      <c r="A82">
        <v>81</v>
      </c>
      <c r="B82" s="3" t="s">
        <v>171</v>
      </c>
      <c r="C82" s="4" t="s">
        <v>172</v>
      </c>
      <c r="D82" s="5" t="s">
        <v>158</v>
      </c>
      <c r="E82" s="6">
        <v>40685.16328703704</v>
      </c>
      <c r="F82" s="7">
        <f>(E82-$C$244)*24</f>
        <v>152.9188888889621</v>
      </c>
      <c r="G82" s="8">
        <f>D$240</f>
        <v>1.061</v>
      </c>
      <c r="H82" s="9">
        <f>G82*F82</f>
        <v>162.2469411111888</v>
      </c>
    </row>
    <row r="83" spans="1:8" ht="14.25" customHeight="1">
      <c r="A83">
        <v>82</v>
      </c>
      <c r="B83" s="3" t="s">
        <v>173</v>
      </c>
      <c r="C83" s="4" t="s">
        <v>174</v>
      </c>
      <c r="D83" s="5" t="s">
        <v>10</v>
      </c>
      <c r="E83" s="6">
        <v>40684.02758101852</v>
      </c>
      <c r="F83" s="7">
        <f>(E83-$C$244)*24</f>
        <v>125.66194444452412</v>
      </c>
      <c r="G83" s="8">
        <f>D$241</f>
        <v>1.292</v>
      </c>
      <c r="H83" s="9">
        <f>G83*F83</f>
        <v>162.35523222232518</v>
      </c>
    </row>
    <row r="84" spans="1:8" ht="14.25" customHeight="1">
      <c r="A84">
        <v>83</v>
      </c>
      <c r="B84" s="3" t="s">
        <v>175</v>
      </c>
      <c r="C84" s="4" t="s">
        <v>176</v>
      </c>
      <c r="D84" s="5" t="s">
        <v>158</v>
      </c>
      <c r="E84" s="6">
        <v>40685.17115740741</v>
      </c>
      <c r="F84" s="7">
        <f>(E84-$C$244)*24</f>
        <v>153.1077777778264</v>
      </c>
      <c r="G84" s="8">
        <f>D$240</f>
        <v>1.061</v>
      </c>
      <c r="H84" s="9">
        <f>G84*F84</f>
        <v>162.44735222227382</v>
      </c>
    </row>
    <row r="85" spans="1:8" ht="14.25" customHeight="1">
      <c r="A85">
        <v>84</v>
      </c>
      <c r="B85" s="3" t="s">
        <v>177</v>
      </c>
      <c r="C85" s="5" t="s">
        <v>178</v>
      </c>
      <c r="D85" s="5" t="s">
        <v>10</v>
      </c>
      <c r="E85" s="6">
        <v>40684.030810185184</v>
      </c>
      <c r="F85" s="7">
        <f>(E85-$C$244)*24</f>
        <v>125.73944444447989</v>
      </c>
      <c r="G85" s="8">
        <f>D$241</f>
        <v>1.292</v>
      </c>
      <c r="H85" s="9">
        <f>G85*F85</f>
        <v>162.455362222268</v>
      </c>
    </row>
    <row r="86" spans="1:8" ht="14.25" customHeight="1">
      <c r="A86">
        <v>85</v>
      </c>
      <c r="B86" s="3" t="s">
        <v>179</v>
      </c>
      <c r="C86" s="4" t="s">
        <v>180</v>
      </c>
      <c r="D86" s="5" t="s">
        <v>10</v>
      </c>
      <c r="E86" s="6">
        <v>40684.03673611111</v>
      </c>
      <c r="F86" s="7">
        <f>(E86-$C$244)*24</f>
        <v>125.88166666676989</v>
      </c>
      <c r="G86" s="8">
        <f>D$241</f>
        <v>1.292</v>
      </c>
      <c r="H86" s="9">
        <f>G86*F86</f>
        <v>162.6391133334667</v>
      </c>
    </row>
    <row r="87" spans="1:8" ht="14.25" customHeight="1">
      <c r="A87">
        <v>86</v>
      </c>
      <c r="B87" s="3" t="s">
        <v>181</v>
      </c>
      <c r="C87" s="5" t="s">
        <v>182</v>
      </c>
      <c r="D87" s="5" t="s">
        <v>10</v>
      </c>
      <c r="E87" s="6">
        <v>40684.03761574074</v>
      </c>
      <c r="F87" s="7">
        <f>(E87-$C$244)*24</f>
        <v>125.90277777775191</v>
      </c>
      <c r="G87" s="8">
        <f>D$241</f>
        <v>1.292</v>
      </c>
      <c r="H87" s="9">
        <f>G87*F87</f>
        <v>162.66638888885547</v>
      </c>
    </row>
    <row r="88" spans="1:8" ht="14.25" customHeight="1">
      <c r="A88">
        <v>87</v>
      </c>
      <c r="B88" s="3" t="s">
        <v>183</v>
      </c>
      <c r="C88" s="5" t="s">
        <v>184</v>
      </c>
      <c r="D88" s="5" t="s">
        <v>10</v>
      </c>
      <c r="E88" s="6">
        <v>40684.03790509259</v>
      </c>
      <c r="F88" s="7">
        <f>(E88-$C$244)*24</f>
        <v>125.90972222224809</v>
      </c>
      <c r="G88" s="8">
        <f>D$241</f>
        <v>1.292</v>
      </c>
      <c r="H88" s="9">
        <f>G88*F88</f>
        <v>162.67536111114455</v>
      </c>
    </row>
    <row r="89" spans="1:8" ht="14.25" customHeight="1">
      <c r="A89">
        <v>88</v>
      </c>
      <c r="B89" s="3" t="s">
        <v>185</v>
      </c>
      <c r="C89" s="4" t="s">
        <v>186</v>
      </c>
      <c r="D89" s="5" t="s">
        <v>158</v>
      </c>
      <c r="E89" s="6">
        <v>40685.18238425926</v>
      </c>
      <c r="F89" s="7">
        <f>(E89-$C$244)*24</f>
        <v>153.37722222221782</v>
      </c>
      <c r="G89" s="8">
        <f>D$240</f>
        <v>1.061</v>
      </c>
      <c r="H89" s="9">
        <f>G89*F89</f>
        <v>162.7332327777731</v>
      </c>
    </row>
    <row r="90" spans="1:8" ht="14.25" customHeight="1">
      <c r="A90">
        <v>89</v>
      </c>
      <c r="B90" s="3" t="s">
        <v>187</v>
      </c>
      <c r="C90" s="4" t="s">
        <v>188</v>
      </c>
      <c r="D90" s="5" t="s">
        <v>158</v>
      </c>
      <c r="E90" s="6">
        <v>40685.185636574075</v>
      </c>
      <c r="F90" s="7">
        <f>(E90-$C$244)*24</f>
        <v>153.455277777859</v>
      </c>
      <c r="G90" s="8">
        <f>D$240</f>
        <v>1.061</v>
      </c>
      <c r="H90" s="9">
        <f>G90*F90</f>
        <v>162.8160497223084</v>
      </c>
    </row>
    <row r="91" spans="1:8" ht="14.25" customHeight="1">
      <c r="A91">
        <v>90</v>
      </c>
      <c r="B91" s="3" t="s">
        <v>189</v>
      </c>
      <c r="C91" s="5" t="s">
        <v>190</v>
      </c>
      <c r="D91" s="5" t="s">
        <v>158</v>
      </c>
      <c r="E91" s="6">
        <v>40685.193657407406</v>
      </c>
      <c r="F91" s="7">
        <f>(E91-$C$244)*24</f>
        <v>153.64777777780546</v>
      </c>
      <c r="G91" s="8">
        <f>D$240</f>
        <v>1.061</v>
      </c>
      <c r="H91" s="9">
        <f>G91*F91</f>
        <v>163.02029222225158</v>
      </c>
    </row>
    <row r="92" spans="1:8" ht="14.25" customHeight="1">
      <c r="A92">
        <v>91</v>
      </c>
      <c r="B92" s="3" t="s">
        <v>191</v>
      </c>
      <c r="C92" s="5" t="s">
        <v>192</v>
      </c>
      <c r="D92" s="5" t="s">
        <v>10</v>
      </c>
      <c r="E92" s="6">
        <v>40684.05119212963</v>
      </c>
      <c r="F92" s="7">
        <f>(E92-$C$244)*24</f>
        <v>126.22861111111706</v>
      </c>
      <c r="G92" s="8">
        <f>D$241</f>
        <v>1.292</v>
      </c>
      <c r="H92" s="9">
        <f>G92*F92</f>
        <v>163.08736555556325</v>
      </c>
    </row>
    <row r="93" spans="1:8" ht="14.25" customHeight="1">
      <c r="A93">
        <v>92</v>
      </c>
      <c r="B93" s="3" t="s">
        <v>193</v>
      </c>
      <c r="C93" s="4" t="s">
        <v>194</v>
      </c>
      <c r="D93" s="5" t="s">
        <v>10</v>
      </c>
      <c r="E93" s="6">
        <v>40684.05793981481</v>
      </c>
      <c r="F93" s="7">
        <f>(E93-$C$244)*24</f>
        <v>126.39055555552477</v>
      </c>
      <c r="G93" s="8">
        <f>D$241</f>
        <v>1.292</v>
      </c>
      <c r="H93" s="9">
        <f>G93*F93</f>
        <v>163.29659777773801</v>
      </c>
    </row>
    <row r="94" spans="1:8" ht="14.25" customHeight="1">
      <c r="A94">
        <v>93</v>
      </c>
      <c r="B94" s="3" t="s">
        <v>195</v>
      </c>
      <c r="C94" s="4" t="s">
        <v>196</v>
      </c>
      <c r="D94" s="5" t="s">
        <v>10</v>
      </c>
      <c r="E94" s="6">
        <v>40684.06391203703</v>
      </c>
      <c r="F94" s="7">
        <f>(E94-$C$244)*24</f>
        <v>126.53388888883637</v>
      </c>
      <c r="G94" s="8">
        <f>D$241</f>
        <v>1.292</v>
      </c>
      <c r="H94" s="9">
        <f>G94*F94</f>
        <v>163.4817844443766</v>
      </c>
    </row>
    <row r="95" spans="1:8" ht="14.25" customHeight="1">
      <c r="A95">
        <v>94</v>
      </c>
      <c r="B95" s="3" t="s">
        <v>197</v>
      </c>
      <c r="C95" s="5" t="s">
        <v>198</v>
      </c>
      <c r="D95" s="5" t="s">
        <v>10</v>
      </c>
      <c r="E95" s="6">
        <v>40684.06936342592</v>
      </c>
      <c r="F95" s="7">
        <f>(E95-$C$244)*24</f>
        <v>126.66472222219454</v>
      </c>
      <c r="G95" s="8">
        <f>D$241</f>
        <v>1.292</v>
      </c>
      <c r="H95" s="9">
        <f>G95*F95</f>
        <v>163.65082111107535</v>
      </c>
    </row>
    <row r="96" spans="1:8" ht="14.25" customHeight="1">
      <c r="A96">
        <v>95</v>
      </c>
      <c r="B96" s="3" t="s">
        <v>199</v>
      </c>
      <c r="C96" s="5" t="s">
        <v>200</v>
      </c>
      <c r="D96" s="5" t="s">
        <v>10</v>
      </c>
      <c r="E96" s="6">
        <v>40684.069652777776</v>
      </c>
      <c r="F96" s="7">
        <f>(E96-$C$244)*24</f>
        <v>126.67166666669073</v>
      </c>
      <c r="G96" s="8">
        <f>D$241</f>
        <v>1.292</v>
      </c>
      <c r="H96" s="9">
        <f>G96*F96</f>
        <v>163.65979333336443</v>
      </c>
    </row>
    <row r="97" spans="1:8" ht="14.25" customHeight="1">
      <c r="A97">
        <v>96</v>
      </c>
      <c r="B97" s="3" t="s">
        <v>201</v>
      </c>
      <c r="C97" s="4" t="s">
        <v>202</v>
      </c>
      <c r="D97" s="5" t="s">
        <v>158</v>
      </c>
      <c r="E97" s="6">
        <v>40685.224224537036</v>
      </c>
      <c r="F97" s="7">
        <f>(E97-$C$244)*24</f>
        <v>154.38138888892718</v>
      </c>
      <c r="G97" s="8">
        <f>D$240</f>
        <v>1.061</v>
      </c>
      <c r="H97" s="9">
        <f>G97*F97</f>
        <v>163.79865361115174</v>
      </c>
    </row>
    <row r="98" spans="1:8" ht="14.25" customHeight="1">
      <c r="A98">
        <v>97</v>
      </c>
      <c r="B98" s="3" t="s">
        <v>203</v>
      </c>
      <c r="C98" s="5" t="s">
        <v>204</v>
      </c>
      <c r="D98" s="5" t="s">
        <v>158</v>
      </c>
      <c r="E98" s="6">
        <v>40685.232141203705</v>
      </c>
      <c r="F98" s="7">
        <f>(E98-$C$244)*24</f>
        <v>154.5713888889877</v>
      </c>
      <c r="G98" s="8">
        <f>D$240</f>
        <v>1.061</v>
      </c>
      <c r="H98" s="9">
        <f>G98*F98</f>
        <v>164.00024361121595</v>
      </c>
    </row>
    <row r="99" spans="1:8" ht="14.25" customHeight="1">
      <c r="A99">
        <v>98</v>
      </c>
      <c r="B99" s="3" t="s">
        <v>205</v>
      </c>
      <c r="C99" s="4" t="s">
        <v>206</v>
      </c>
      <c r="D99" s="5" t="s">
        <v>10</v>
      </c>
      <c r="E99" s="6">
        <v>40684.08431712964</v>
      </c>
      <c r="F99" s="7">
        <f>(E99-$C$244)*24</f>
        <v>127.0236111113336</v>
      </c>
      <c r="G99" s="8">
        <f>D$241</f>
        <v>1.292</v>
      </c>
      <c r="H99" s="9">
        <f>G99*F99</f>
        <v>164.114505555843</v>
      </c>
    </row>
    <row r="100" spans="1:8" ht="14.25" customHeight="1">
      <c r="A100">
        <v>99</v>
      </c>
      <c r="B100" s="3" t="s">
        <v>207</v>
      </c>
      <c r="C100" s="5" t="s">
        <v>208</v>
      </c>
      <c r="D100" s="5" t="s">
        <v>158</v>
      </c>
      <c r="E100" s="6">
        <v>40685.23835648149</v>
      </c>
      <c r="F100" s="7">
        <f>(E100-$C$244)*24</f>
        <v>154.7205555557739</v>
      </c>
      <c r="G100" s="8">
        <f>D$240</f>
        <v>1.061</v>
      </c>
      <c r="H100" s="9">
        <f>G100*F100</f>
        <v>164.1585094446761</v>
      </c>
    </row>
    <row r="101" spans="1:8" ht="14.25" customHeight="1">
      <c r="A101">
        <v>100</v>
      </c>
      <c r="B101" s="3" t="s">
        <v>209</v>
      </c>
      <c r="C101" s="4" t="s">
        <v>210</v>
      </c>
      <c r="D101" s="5" t="s">
        <v>158</v>
      </c>
      <c r="E101" s="6">
        <v>40685.238576388896</v>
      </c>
      <c r="F101" s="7">
        <f>(E101-$C$244)*24</f>
        <v>154.72583333356306</v>
      </c>
      <c r="G101" s="8">
        <f>D$240</f>
        <v>1.061</v>
      </c>
      <c r="H101" s="9">
        <f>G101*F101</f>
        <v>164.1641091669104</v>
      </c>
    </row>
    <row r="102" spans="1:8" ht="14.25" customHeight="1">
      <c r="A102">
        <v>101</v>
      </c>
      <c r="B102" s="3" t="s">
        <v>211</v>
      </c>
      <c r="C102" s="5" t="s">
        <v>212</v>
      </c>
      <c r="D102" s="5" t="s">
        <v>158</v>
      </c>
      <c r="E102" s="6">
        <v>40685.24060185186</v>
      </c>
      <c r="F102" s="7">
        <f>(E102-$C$244)*24</f>
        <v>154.7744444446871</v>
      </c>
      <c r="G102" s="8">
        <f>D$240</f>
        <v>1.061</v>
      </c>
      <c r="H102" s="9">
        <f>G102*F102</f>
        <v>164.215685555813</v>
      </c>
    </row>
    <row r="103" spans="1:8" ht="14.25" customHeight="1">
      <c r="A103">
        <v>102</v>
      </c>
      <c r="B103" s="3" t="s">
        <v>213</v>
      </c>
      <c r="C103" s="4" t="s">
        <v>214</v>
      </c>
      <c r="D103" s="5" t="s">
        <v>10</v>
      </c>
      <c r="E103" s="6">
        <v>40684.09224537037</v>
      </c>
      <c r="F103" s="7">
        <f>(E103-$C$244)*24</f>
        <v>127.2138888888876</v>
      </c>
      <c r="G103" s="8">
        <f>D$241</f>
        <v>1.292</v>
      </c>
      <c r="H103" s="9">
        <f>G103*F103</f>
        <v>164.36034444444277</v>
      </c>
    </row>
    <row r="104" spans="1:8" ht="14.25" customHeight="1">
      <c r="A104">
        <v>103</v>
      </c>
      <c r="B104" s="3" t="s">
        <v>215</v>
      </c>
      <c r="C104" s="5" t="s">
        <v>216</v>
      </c>
      <c r="D104" s="5" t="s">
        <v>10</v>
      </c>
      <c r="E104" s="6">
        <v>40684.094814814816</v>
      </c>
      <c r="F104" s="7">
        <f>(E104-$C$244)*24</f>
        <v>127.2755555556505</v>
      </c>
      <c r="G104" s="8">
        <f>D$241</f>
        <v>1.292</v>
      </c>
      <c r="H104" s="9">
        <f>G104*F104</f>
        <v>164.44001777790044</v>
      </c>
    </row>
    <row r="105" spans="1:8" ht="14.25" customHeight="1">
      <c r="A105">
        <v>104</v>
      </c>
      <c r="B105" s="3" t="s">
        <v>217</v>
      </c>
      <c r="C105" s="5" t="s">
        <v>218</v>
      </c>
      <c r="D105" s="5" t="s">
        <v>10</v>
      </c>
      <c r="E105" s="6">
        <v>40684.096087962964</v>
      </c>
      <c r="F105" s="7">
        <f>(E105-$C$244)*24</f>
        <v>127.30611111118924</v>
      </c>
      <c r="G105" s="8">
        <f>D$241</f>
        <v>1.292</v>
      </c>
      <c r="H105" s="9">
        <f>G105*F105</f>
        <v>164.4794955556565</v>
      </c>
    </row>
    <row r="106" spans="1:8" ht="14.25" customHeight="1">
      <c r="A106">
        <v>105</v>
      </c>
      <c r="B106" s="3" t="s">
        <v>219</v>
      </c>
      <c r="C106" s="5" t="s">
        <v>220</v>
      </c>
      <c r="D106" s="5" t="s">
        <v>158</v>
      </c>
      <c r="E106" s="6">
        <v>40685.25127314815</v>
      </c>
      <c r="F106" s="7">
        <f>(E106-$C$244)*24</f>
        <v>155.03055555559695</v>
      </c>
      <c r="G106" s="8">
        <f>D$240</f>
        <v>1.061</v>
      </c>
      <c r="H106" s="9">
        <f>G106*F106</f>
        <v>164.48741944448835</v>
      </c>
    </row>
    <row r="107" spans="1:8" ht="14.25" customHeight="1">
      <c r="A107">
        <v>106</v>
      </c>
      <c r="B107" s="3" t="s">
        <v>221</v>
      </c>
      <c r="C107" s="5" t="s">
        <v>222</v>
      </c>
      <c r="D107" s="5" t="s">
        <v>10</v>
      </c>
      <c r="E107" s="6">
        <v>40684.10105324074</v>
      </c>
      <c r="F107" s="7">
        <f>(E107-$C$244)*24</f>
        <v>127.42527777777286</v>
      </c>
      <c r="G107" s="8">
        <f>D$241</f>
        <v>1.292</v>
      </c>
      <c r="H107" s="9">
        <f>G107*F107</f>
        <v>164.63345888888253</v>
      </c>
    </row>
    <row r="108" spans="1:8" ht="14.25" customHeight="1">
      <c r="A108">
        <v>107</v>
      </c>
      <c r="B108" s="3" t="s">
        <v>223</v>
      </c>
      <c r="C108" s="4" t="s">
        <v>224</v>
      </c>
      <c r="D108" s="5" t="s">
        <v>158</v>
      </c>
      <c r="E108" s="6">
        <v>40685.25928240741</v>
      </c>
      <c r="F108" s="7">
        <f>(E108-$C$244)*24</f>
        <v>155.2227777778753</v>
      </c>
      <c r="G108" s="8">
        <f>D$240</f>
        <v>1.061</v>
      </c>
      <c r="H108" s="9">
        <f>G108*F108</f>
        <v>164.69136722232568</v>
      </c>
    </row>
    <row r="109" spans="1:8" ht="14.25" customHeight="1">
      <c r="A109">
        <v>108</v>
      </c>
      <c r="B109" s="3" t="s">
        <v>225</v>
      </c>
      <c r="C109" s="5" t="s">
        <v>226</v>
      </c>
      <c r="D109" s="5" t="s">
        <v>158</v>
      </c>
      <c r="E109" s="6">
        <v>40685.26005787037</v>
      </c>
      <c r="F109" s="7">
        <f>(E109-$C$244)*24</f>
        <v>155.24138888897141</v>
      </c>
      <c r="G109" s="8">
        <f>D$240</f>
        <v>1.061</v>
      </c>
      <c r="H109" s="9">
        <f>G109*F109</f>
        <v>164.71111361119867</v>
      </c>
    </row>
    <row r="110" spans="1:8" ht="14.25" customHeight="1">
      <c r="A110">
        <v>109</v>
      </c>
      <c r="B110" s="3" t="s">
        <v>227</v>
      </c>
      <c r="C110" s="5" t="s">
        <v>228</v>
      </c>
      <c r="D110" s="5" t="s">
        <v>10</v>
      </c>
      <c r="E110" s="6">
        <v>40684.10633101852</v>
      </c>
      <c r="F110" s="7">
        <f>(E110-$C$244)*24</f>
        <v>127.5519444445381</v>
      </c>
      <c r="G110" s="8">
        <f>D$241</f>
        <v>1.292</v>
      </c>
      <c r="H110" s="9">
        <f>G110*F110</f>
        <v>164.79711222234323</v>
      </c>
    </row>
    <row r="111" spans="1:8" ht="14.25" customHeight="1">
      <c r="A111">
        <v>110</v>
      </c>
      <c r="B111" s="3" t="s">
        <v>229</v>
      </c>
      <c r="C111" s="5" t="s">
        <v>230</v>
      </c>
      <c r="D111" s="5" t="s">
        <v>158</v>
      </c>
      <c r="E111" s="6">
        <v>40685.26546296296</v>
      </c>
      <c r="F111" s="7">
        <f>(E111-$C$244)*24</f>
        <v>155.37111111113336</v>
      </c>
      <c r="G111" s="8">
        <f>D$240</f>
        <v>1.061</v>
      </c>
      <c r="H111" s="9">
        <f>G111*F111</f>
        <v>164.8487488889125</v>
      </c>
    </row>
    <row r="112" spans="1:8" ht="14.25" customHeight="1">
      <c r="A112">
        <v>111</v>
      </c>
      <c r="B112" s="3" t="s">
        <v>231</v>
      </c>
      <c r="C112" s="5" t="s">
        <v>232</v>
      </c>
      <c r="D112" s="5" t="s">
        <v>10</v>
      </c>
      <c r="E112" s="6">
        <v>40684.11315972223</v>
      </c>
      <c r="F112" s="7">
        <f>(E112-$C$244)*24</f>
        <v>127.71583333349554</v>
      </c>
      <c r="G112" s="8">
        <f>D$241</f>
        <v>1.292</v>
      </c>
      <c r="H112" s="9">
        <f>G112*F112</f>
        <v>165.00885666687623</v>
      </c>
    </row>
    <row r="113" spans="1:8" ht="14.25" customHeight="1">
      <c r="A113">
        <v>112</v>
      </c>
      <c r="B113" s="3" t="s">
        <v>233</v>
      </c>
      <c r="C113" s="5" t="s">
        <v>234</v>
      </c>
      <c r="D113" s="5" t="s">
        <v>10</v>
      </c>
      <c r="E113" s="6">
        <v>40684.13012731481</v>
      </c>
      <c r="F113" s="7">
        <f>(E113-$C$244)*24</f>
        <v>128.12305555556668</v>
      </c>
      <c r="G113" s="8">
        <f>D$241</f>
        <v>1.292</v>
      </c>
      <c r="H113" s="9">
        <f>G113*F113</f>
        <v>165.53498777779217</v>
      </c>
    </row>
    <row r="114" spans="1:8" ht="14.25" customHeight="1">
      <c r="A114">
        <v>113</v>
      </c>
      <c r="B114" s="3" t="s">
        <v>235</v>
      </c>
      <c r="C114" s="5" t="s">
        <v>236</v>
      </c>
      <c r="D114" s="5" t="s">
        <v>10</v>
      </c>
      <c r="E114" s="6">
        <v>40684.13274305556</v>
      </c>
      <c r="F114" s="7">
        <f>(E114-$C$244)*24</f>
        <v>128.1858333335258</v>
      </c>
      <c r="G114" s="8">
        <f>D$241</f>
        <v>1.292</v>
      </c>
      <c r="H114" s="9">
        <f>G114*F114</f>
        <v>165.61609666691535</v>
      </c>
    </row>
    <row r="115" spans="1:8" ht="14.25" customHeight="1">
      <c r="A115">
        <v>114</v>
      </c>
      <c r="B115" s="3" t="s">
        <v>237</v>
      </c>
      <c r="C115" s="5" t="s">
        <v>238</v>
      </c>
      <c r="D115" s="5" t="s">
        <v>10</v>
      </c>
      <c r="E115" s="6">
        <v>40684.13469907407</v>
      </c>
      <c r="F115" s="7">
        <f>(E115-$C$244)*24</f>
        <v>128.2327777777682</v>
      </c>
      <c r="G115" s="8">
        <f>D$241</f>
        <v>1.292</v>
      </c>
      <c r="H115" s="9">
        <f>G115*F115</f>
        <v>165.67674888887652</v>
      </c>
    </row>
    <row r="116" spans="1:8" ht="14.25" customHeight="1">
      <c r="A116">
        <v>115</v>
      </c>
      <c r="B116" s="3" t="s">
        <v>239</v>
      </c>
      <c r="C116" s="4" t="s">
        <v>240</v>
      </c>
      <c r="D116" s="5" t="s">
        <v>10</v>
      </c>
      <c r="E116" s="6">
        <v>40684.13582175926</v>
      </c>
      <c r="F116" s="7">
        <f>(E116-$C$244)*24</f>
        <v>128.2597222222248</v>
      </c>
      <c r="G116" s="8">
        <f>D$241</f>
        <v>1.292</v>
      </c>
      <c r="H116" s="9">
        <f>G116*F116</f>
        <v>165.71156111111446</v>
      </c>
    </row>
    <row r="117" spans="1:8" ht="14.25" customHeight="1">
      <c r="A117">
        <v>116</v>
      </c>
      <c r="B117" s="3" t="s">
        <v>241</v>
      </c>
      <c r="C117" s="5" t="s">
        <v>242</v>
      </c>
      <c r="D117" s="5" t="s">
        <v>115</v>
      </c>
      <c r="E117" s="6">
        <v>40685.44128472222</v>
      </c>
      <c r="F117" s="7">
        <f>(E117-$C$244)*24</f>
        <v>159.59083333332092</v>
      </c>
      <c r="G117" s="8">
        <f>D$242</f>
        <v>1.039</v>
      </c>
      <c r="H117" s="9">
        <f>G117*F117</f>
        <v>165.81487583332043</v>
      </c>
    </row>
    <row r="118" spans="1:8" ht="14.25" customHeight="1">
      <c r="A118">
        <v>117</v>
      </c>
      <c r="B118" s="3" t="s">
        <v>243</v>
      </c>
      <c r="C118" s="5" t="s">
        <v>244</v>
      </c>
      <c r="D118" s="5" t="s">
        <v>158</v>
      </c>
      <c r="E118" s="6">
        <v>40685.311064814814</v>
      </c>
      <c r="F118" s="7">
        <f>(E118-$C$244)*24</f>
        <v>156.46555555559462</v>
      </c>
      <c r="G118" s="8">
        <f>D$240</f>
        <v>1.061</v>
      </c>
      <c r="H118" s="9">
        <f>G118*F118</f>
        <v>166.00995444448589</v>
      </c>
    </row>
    <row r="119" spans="1:8" ht="14.25" customHeight="1">
      <c r="A119">
        <v>118</v>
      </c>
      <c r="B119" s="3" t="s">
        <v>245</v>
      </c>
      <c r="C119" s="5" t="s">
        <v>246</v>
      </c>
      <c r="D119" s="5" t="s">
        <v>115</v>
      </c>
      <c r="E119" s="6">
        <v>40685.44961805555</v>
      </c>
      <c r="F119" s="7">
        <f>(E119-$C$244)*24</f>
        <v>159.79083333327435</v>
      </c>
      <c r="G119" s="8">
        <f>D$242</f>
        <v>1.039</v>
      </c>
      <c r="H119" s="9">
        <f>G119*F119</f>
        <v>166.02267583327205</v>
      </c>
    </row>
    <row r="120" spans="1:8" ht="14.25" customHeight="1">
      <c r="A120">
        <v>119</v>
      </c>
      <c r="B120" s="3" t="s">
        <v>247</v>
      </c>
      <c r="C120" s="4" t="s">
        <v>248</v>
      </c>
      <c r="D120" s="5" t="s">
        <v>158</v>
      </c>
      <c r="E120" s="6">
        <v>40685.32545138888</v>
      </c>
      <c r="F120" s="7">
        <f>(E120-$C$244)*24</f>
        <v>156.81083333323477</v>
      </c>
      <c r="G120" s="8">
        <f>D$240</f>
        <v>1.061</v>
      </c>
      <c r="H120" s="9">
        <f>G120*F120</f>
        <v>166.37629416656208</v>
      </c>
    </row>
    <row r="121" spans="1:8" ht="14.25" customHeight="1">
      <c r="A121">
        <v>120</v>
      </c>
      <c r="B121" s="3" t="s">
        <v>249</v>
      </c>
      <c r="C121" s="5" t="s">
        <v>250</v>
      </c>
      <c r="D121" s="5" t="s">
        <v>158</v>
      </c>
      <c r="E121" s="6">
        <v>40685.32656249999</v>
      </c>
      <c r="F121" s="7">
        <f>(E121-$C$244)*24</f>
        <v>156.83749999984866</v>
      </c>
      <c r="G121" s="8">
        <f>D$240</f>
        <v>1.061</v>
      </c>
      <c r="H121" s="9">
        <f>G121*F121</f>
        <v>166.4045874998394</v>
      </c>
    </row>
    <row r="122" spans="1:8" ht="14.25" customHeight="1">
      <c r="A122">
        <v>121</v>
      </c>
      <c r="B122" s="3" t="s">
        <v>251</v>
      </c>
      <c r="C122" s="4" t="s">
        <v>252</v>
      </c>
      <c r="D122" s="5" t="s">
        <v>158</v>
      </c>
      <c r="E122" s="6">
        <v>40685.32837962963</v>
      </c>
      <c r="F122" s="7">
        <f>(E122-$C$244)*24</f>
        <v>156.88111111120088</v>
      </c>
      <c r="G122" s="8">
        <f>D$240</f>
        <v>1.061</v>
      </c>
      <c r="H122" s="9">
        <f>G122*F122</f>
        <v>166.45085888898413</v>
      </c>
    </row>
    <row r="123" spans="1:8" ht="14.25" customHeight="1">
      <c r="A123">
        <v>122</v>
      </c>
      <c r="B123" s="3" t="s">
        <v>253</v>
      </c>
      <c r="C123" s="4" t="s">
        <v>254</v>
      </c>
      <c r="D123" s="5" t="s">
        <v>10</v>
      </c>
      <c r="E123" s="6">
        <v>40684.168854166666</v>
      </c>
      <c r="F123" s="7">
        <f>(E123-$C$244)*24</f>
        <v>129.0525000000489</v>
      </c>
      <c r="G123" s="8">
        <f>D$241</f>
        <v>1.292</v>
      </c>
      <c r="H123" s="9">
        <f>G123*F123</f>
        <v>166.73583000006317</v>
      </c>
    </row>
    <row r="124" spans="1:8" ht="14.25" customHeight="1">
      <c r="A124">
        <v>123</v>
      </c>
      <c r="B124" s="3" t="s">
        <v>255</v>
      </c>
      <c r="C124" s="5" t="s">
        <v>256</v>
      </c>
      <c r="D124" s="5" t="s">
        <v>158</v>
      </c>
      <c r="E124" s="6">
        <v>40685.33991898148</v>
      </c>
      <c r="F124" s="7">
        <f>(E124-$C$244)*24</f>
        <v>157.15805555559928</v>
      </c>
      <c r="G124" s="8">
        <f>D$240</f>
        <v>1.061</v>
      </c>
      <c r="H124" s="9">
        <f>G124*F124</f>
        <v>166.7446969444908</v>
      </c>
    </row>
    <row r="125" spans="1:8" ht="14.25" customHeight="1">
      <c r="A125">
        <v>124</v>
      </c>
      <c r="B125" s="3" t="s">
        <v>257</v>
      </c>
      <c r="C125" s="4" t="s">
        <v>258</v>
      </c>
      <c r="D125" s="5" t="s">
        <v>10</v>
      </c>
      <c r="E125" s="6">
        <v>40684.17407407407</v>
      </c>
      <c r="F125" s="7">
        <f>(E125-$C$244)*24</f>
        <v>129.1777777777752</v>
      </c>
      <c r="G125" s="8">
        <f>D$241</f>
        <v>1.292</v>
      </c>
      <c r="H125" s="9">
        <f>G125*F125</f>
        <v>166.89768888888554</v>
      </c>
    </row>
    <row r="126" spans="1:8" ht="14.25" customHeight="1">
      <c r="A126">
        <v>125</v>
      </c>
      <c r="B126" s="3" t="s">
        <v>259</v>
      </c>
      <c r="C126" s="5" t="s">
        <v>260</v>
      </c>
      <c r="D126" s="5" t="s">
        <v>158</v>
      </c>
      <c r="E126" s="6">
        <v>40685.35099537037</v>
      </c>
      <c r="F126" s="7">
        <f>(E126-$C$244)*24</f>
        <v>157.42388888890855</v>
      </c>
      <c r="G126" s="8">
        <f>D$240</f>
        <v>1.061</v>
      </c>
      <c r="H126" s="9">
        <f>G126*F126</f>
        <v>167.02674611113196</v>
      </c>
    </row>
    <row r="127" spans="1:8" ht="14.25" customHeight="1">
      <c r="A127">
        <v>126</v>
      </c>
      <c r="B127" s="3" t="s">
        <v>261</v>
      </c>
      <c r="C127" s="4" t="s">
        <v>262</v>
      </c>
      <c r="D127" s="5" t="s">
        <v>158</v>
      </c>
      <c r="E127" s="6">
        <v>40685.35329861111</v>
      </c>
      <c r="F127" s="7">
        <f>(E127-$C$244)*24</f>
        <v>157.47916666668607</v>
      </c>
      <c r="G127" s="8">
        <f>D$240</f>
        <v>1.061</v>
      </c>
      <c r="H127" s="9">
        <f>G127*F127</f>
        <v>167.0853958333539</v>
      </c>
    </row>
    <row r="128" spans="1:8" ht="14.25" customHeight="1">
      <c r="A128">
        <v>127</v>
      </c>
      <c r="B128" s="3" t="s">
        <v>263</v>
      </c>
      <c r="C128" s="5" t="s">
        <v>264</v>
      </c>
      <c r="D128" s="5" t="s">
        <v>158</v>
      </c>
      <c r="E128" s="6">
        <v>40685.35616898148</v>
      </c>
      <c r="F128" s="7">
        <f>(E128-$C$244)*24</f>
        <v>157.54805555561325</v>
      </c>
      <c r="G128" s="8">
        <f>D$240</f>
        <v>1.061</v>
      </c>
      <c r="H128" s="9">
        <f>G128*F128</f>
        <v>167.15848694450565</v>
      </c>
    </row>
    <row r="129" spans="1:8" ht="14.25" customHeight="1">
      <c r="A129">
        <v>128</v>
      </c>
      <c r="B129" s="3" t="s">
        <v>265</v>
      </c>
      <c r="C129" s="4" t="s">
        <v>266</v>
      </c>
      <c r="D129" s="5" t="s">
        <v>10</v>
      </c>
      <c r="E129" s="6">
        <v>40684.18657407407</v>
      </c>
      <c r="F129" s="7">
        <f>(E129-$C$244)*24</f>
        <v>129.47777777770534</v>
      </c>
      <c r="G129" s="8">
        <f>D$241</f>
        <v>1.292</v>
      </c>
      <c r="H129" s="9">
        <f>G129*F129</f>
        <v>167.2852888887953</v>
      </c>
    </row>
    <row r="130" spans="1:8" ht="14.25" customHeight="1">
      <c r="A130">
        <v>129</v>
      </c>
      <c r="B130" s="3" t="s">
        <v>267</v>
      </c>
      <c r="C130" s="5" t="s">
        <v>268</v>
      </c>
      <c r="D130" s="5" t="s">
        <v>10</v>
      </c>
      <c r="E130" s="6">
        <v>40684.1868287037</v>
      </c>
      <c r="F130" s="7">
        <f>(E130-$C$244)*24</f>
        <v>129.483888888848</v>
      </c>
      <c r="G130" s="8">
        <f>D$241</f>
        <v>1.292</v>
      </c>
      <c r="H130" s="9">
        <f>G130*F130</f>
        <v>167.29318444439164</v>
      </c>
    </row>
    <row r="131" spans="1:8" ht="14.25" customHeight="1">
      <c r="A131">
        <v>130</v>
      </c>
      <c r="B131" s="3" t="s">
        <v>269</v>
      </c>
      <c r="C131" s="5" t="s">
        <v>270</v>
      </c>
      <c r="D131" s="5" t="s">
        <v>158</v>
      </c>
      <c r="E131" s="6">
        <v>40685.36146990741</v>
      </c>
      <c r="F131" s="7">
        <f>(E131-$C$244)*24</f>
        <v>157.67527777788928</v>
      </c>
      <c r="G131" s="8">
        <f>D$240</f>
        <v>1.061</v>
      </c>
      <c r="H131" s="9">
        <f>G131*F131</f>
        <v>167.29346972234052</v>
      </c>
    </row>
    <row r="132" spans="1:8" ht="14.25" customHeight="1">
      <c r="A132">
        <v>131</v>
      </c>
      <c r="B132" s="3" t="s">
        <v>271</v>
      </c>
      <c r="C132" s="4" t="s">
        <v>272</v>
      </c>
      <c r="D132" s="5" t="s">
        <v>158</v>
      </c>
      <c r="E132" s="6">
        <v>40685.38471064815</v>
      </c>
      <c r="F132" s="7">
        <f>(E132-$C$244)*24</f>
        <v>158.23305555561092</v>
      </c>
      <c r="G132" s="8">
        <f>D$240</f>
        <v>1.061</v>
      </c>
      <c r="H132" s="9">
        <f>G132*F132</f>
        <v>167.8852719445032</v>
      </c>
    </row>
    <row r="133" spans="1:8" ht="14.25" customHeight="1">
      <c r="A133">
        <v>132</v>
      </c>
      <c r="B133" s="3" t="s">
        <v>273</v>
      </c>
      <c r="C133" s="5" t="s">
        <v>274</v>
      </c>
      <c r="D133" s="5" t="s">
        <v>158</v>
      </c>
      <c r="E133" s="6">
        <v>40685.38935185185</v>
      </c>
      <c r="F133" s="7">
        <f>(E133-$C$244)*24</f>
        <v>158.34444444451947</v>
      </c>
      <c r="G133" s="10">
        <v>1.061</v>
      </c>
      <c r="H133" s="9">
        <f>G133*F133</f>
        <v>168.00345555563516</v>
      </c>
    </row>
    <row r="134" spans="1:8" ht="14.25" customHeight="1">
      <c r="A134">
        <v>133</v>
      </c>
      <c r="B134" s="3" t="s">
        <v>275</v>
      </c>
      <c r="C134" s="4" t="s">
        <v>276</v>
      </c>
      <c r="D134" s="5" t="s">
        <v>158</v>
      </c>
      <c r="E134" s="6">
        <v>40685.395266203705</v>
      </c>
      <c r="F134" s="7">
        <f>(E134-$C$244)*24</f>
        <v>158.48638888896676</v>
      </c>
      <c r="G134" s="8">
        <f>D$240</f>
        <v>1.061</v>
      </c>
      <c r="H134" s="9">
        <f>G134*F134</f>
        <v>168.15405861119373</v>
      </c>
    </row>
    <row r="135" spans="1:8" ht="14.25" customHeight="1">
      <c r="A135">
        <v>134</v>
      </c>
      <c r="B135" s="3" t="s">
        <v>277</v>
      </c>
      <c r="C135" s="5" t="s">
        <v>278</v>
      </c>
      <c r="D135" s="5" t="s">
        <v>158</v>
      </c>
      <c r="E135" s="6">
        <v>40685.41608796296</v>
      </c>
      <c r="F135" s="7">
        <f>(E135-$C$244)*24</f>
        <v>158.98611111118225</v>
      </c>
      <c r="G135" s="8">
        <f>D$240</f>
        <v>1.061</v>
      </c>
      <c r="H135" s="9">
        <f>G135*F135</f>
        <v>168.68426388896435</v>
      </c>
    </row>
    <row r="136" spans="1:8" ht="14.25" customHeight="1">
      <c r="A136">
        <v>135</v>
      </c>
      <c r="B136" s="3" t="s">
        <v>279</v>
      </c>
      <c r="C136" s="5" t="s">
        <v>280</v>
      </c>
      <c r="D136" s="5" t="s">
        <v>158</v>
      </c>
      <c r="E136" s="6">
        <v>40685.418182870366</v>
      </c>
      <c r="F136" s="7">
        <f>(E136-$C$244)*24</f>
        <v>159.0363888888387</v>
      </c>
      <c r="G136" s="8">
        <f>D$240</f>
        <v>1.061</v>
      </c>
      <c r="H136" s="9">
        <f>G136*F136</f>
        <v>168.73760861105785</v>
      </c>
    </row>
    <row r="137" spans="1:8" ht="14.25" customHeight="1">
      <c r="A137">
        <v>136</v>
      </c>
      <c r="B137" s="3" t="s">
        <v>281</v>
      </c>
      <c r="C137" s="5" t="s">
        <v>282</v>
      </c>
      <c r="D137" s="5" t="s">
        <v>158</v>
      </c>
      <c r="E137" s="6">
        <v>40685.44342592592</v>
      </c>
      <c r="F137" s="7">
        <f>(E137-$C$244)*24</f>
        <v>159.6422222221736</v>
      </c>
      <c r="G137" s="8">
        <f>D$240</f>
        <v>1.061</v>
      </c>
      <c r="H137" s="9">
        <f>G137*F137</f>
        <v>169.38039777772616</v>
      </c>
    </row>
    <row r="138" spans="1:8" ht="14.25" customHeight="1">
      <c r="A138">
        <v>137</v>
      </c>
      <c r="B138" s="3" t="s">
        <v>283</v>
      </c>
      <c r="C138" s="5" t="s">
        <v>284</v>
      </c>
      <c r="D138" s="5" t="s">
        <v>158</v>
      </c>
      <c r="E138" s="6">
        <v>40685.444490740745</v>
      </c>
      <c r="F138" s="7">
        <f>(E138-$C$244)*24</f>
        <v>159.6677777779405</v>
      </c>
      <c r="G138" s="8">
        <f>D$240</f>
        <v>1.061</v>
      </c>
      <c r="H138" s="9">
        <f>G138*F138</f>
        <v>169.40751222239487</v>
      </c>
    </row>
    <row r="139" spans="1:8" ht="14.25" customHeight="1">
      <c r="A139">
        <v>138</v>
      </c>
      <c r="B139" s="3" t="s">
        <v>285</v>
      </c>
      <c r="C139" s="5" t="s">
        <v>286</v>
      </c>
      <c r="D139" s="5" t="s">
        <v>158</v>
      </c>
      <c r="E139" s="6">
        <v>40685.445868055554</v>
      </c>
      <c r="F139" s="7">
        <f>(E139-$C$244)*24</f>
        <v>159.70083333336515</v>
      </c>
      <c r="G139" s="8">
        <f>D$240</f>
        <v>1.061</v>
      </c>
      <c r="H139" s="9">
        <f>G139*F139</f>
        <v>169.4425841667004</v>
      </c>
    </row>
    <row r="140" spans="1:8" ht="14.25" customHeight="1">
      <c r="A140">
        <v>139</v>
      </c>
      <c r="B140" s="3" t="s">
        <v>287</v>
      </c>
      <c r="C140" s="5" t="s">
        <v>288</v>
      </c>
      <c r="D140" s="5" t="s">
        <v>158</v>
      </c>
      <c r="E140" s="6">
        <v>40685.44642361111</v>
      </c>
      <c r="F140" s="7">
        <f>(E140-$C$244)*24</f>
        <v>159.7141666666721</v>
      </c>
      <c r="G140" s="8">
        <f>D$240</f>
        <v>1.061</v>
      </c>
      <c r="H140" s="9">
        <f>G140*F140</f>
        <v>169.4567308333391</v>
      </c>
    </row>
    <row r="141" spans="1:8" ht="14.25" customHeight="1">
      <c r="A141">
        <v>140</v>
      </c>
      <c r="B141" s="3" t="s">
        <v>289</v>
      </c>
      <c r="C141" s="5" t="s">
        <v>290</v>
      </c>
      <c r="D141" s="5" t="s">
        <v>158</v>
      </c>
      <c r="E141" s="6">
        <v>40685.45472222222</v>
      </c>
      <c r="F141" s="7">
        <f>(E141-$C$244)*24</f>
        <v>159.91333333327202</v>
      </c>
      <c r="G141" s="8">
        <f>D$240</f>
        <v>1.061</v>
      </c>
      <c r="H141" s="9">
        <f>G141*F141</f>
        <v>169.6680466666016</v>
      </c>
    </row>
    <row r="142" spans="1:8" ht="14.25" customHeight="1">
      <c r="A142">
        <v>141</v>
      </c>
      <c r="B142" s="3" t="s">
        <v>291</v>
      </c>
      <c r="C142" s="5" t="s">
        <v>292</v>
      </c>
      <c r="D142" s="5" t="s">
        <v>158</v>
      </c>
      <c r="E142" s="6">
        <v>40685.47200231482</v>
      </c>
      <c r="F142" s="7">
        <f>(E142-$C$244)*24</f>
        <v>160.3280555556994</v>
      </c>
      <c r="G142" s="8">
        <f>D$240</f>
        <v>1.061</v>
      </c>
      <c r="H142" s="9">
        <f>G142*F142</f>
        <v>170.10806694459706</v>
      </c>
    </row>
    <row r="143" spans="1:8" ht="14.25" customHeight="1">
      <c r="A143">
        <v>142</v>
      </c>
      <c r="B143" s="3" t="s">
        <v>293</v>
      </c>
      <c r="C143" s="5" t="s">
        <v>294</v>
      </c>
      <c r="D143" s="5" t="s">
        <v>158</v>
      </c>
      <c r="E143" s="6">
        <v>40685.49081018519</v>
      </c>
      <c r="F143" s="7">
        <f>(E143-$C$244)*24</f>
        <v>160.77944444463355</v>
      </c>
      <c r="G143" s="8">
        <f>D$240</f>
        <v>1.061</v>
      </c>
      <c r="H143" s="9">
        <f>G143*F143</f>
        <v>170.5869905557562</v>
      </c>
    </row>
    <row r="144" spans="1:8" ht="14.25" customHeight="1">
      <c r="A144">
        <v>143</v>
      </c>
      <c r="B144" s="3" t="s">
        <v>295</v>
      </c>
      <c r="C144" s="5" t="s">
        <v>296</v>
      </c>
      <c r="D144" s="5" t="s">
        <v>158</v>
      </c>
      <c r="E144" s="6">
        <v>40685.492060185185</v>
      </c>
      <c r="F144" s="7">
        <f>(E144-$C$244)*24</f>
        <v>160.80944444448687</v>
      </c>
      <c r="G144" s="8">
        <f>D$240</f>
        <v>1.061</v>
      </c>
      <c r="H144" s="9">
        <f>G144*F144</f>
        <v>170.61882055560056</v>
      </c>
    </row>
    <row r="145" spans="1:8" ht="14.25" customHeight="1">
      <c r="A145">
        <v>144</v>
      </c>
      <c r="B145" s="3" t="s">
        <v>297</v>
      </c>
      <c r="C145" s="4" t="s">
        <v>298</v>
      </c>
      <c r="D145" s="5" t="s">
        <v>158</v>
      </c>
      <c r="E145" s="6">
        <v>40685.52659722222</v>
      </c>
      <c r="F145" s="7">
        <f>(E145-$C$244)*24</f>
        <v>161.63833333330695</v>
      </c>
      <c r="G145" s="8">
        <f>D$240</f>
        <v>1.061</v>
      </c>
      <c r="H145" s="9">
        <f>G145*F145</f>
        <v>171.49827166663866</v>
      </c>
    </row>
    <row r="146" spans="1:8" ht="14.25" customHeight="1">
      <c r="A146">
        <v>145</v>
      </c>
      <c r="B146" s="3" t="s">
        <v>299</v>
      </c>
      <c r="C146" s="5" t="s">
        <v>300</v>
      </c>
      <c r="D146" s="5" t="s">
        <v>158</v>
      </c>
      <c r="E146" s="6">
        <v>40685.53870370371</v>
      </c>
      <c r="F146" s="7">
        <f>(E146-$C$244)*24</f>
        <v>161.92888888902962</v>
      </c>
      <c r="G146" s="8">
        <f>D$240</f>
        <v>1.061</v>
      </c>
      <c r="H146" s="9">
        <f>G146*F146</f>
        <v>171.80655111126043</v>
      </c>
    </row>
    <row r="147" spans="1:8" ht="14.25" customHeight="1">
      <c r="A147">
        <v>146</v>
      </c>
      <c r="B147" s="3" t="s">
        <v>301</v>
      </c>
      <c r="C147" s="5" t="s">
        <v>302</v>
      </c>
      <c r="D147" s="5" t="s">
        <v>115</v>
      </c>
      <c r="E147" s="6">
        <v>40685.685023148144</v>
      </c>
      <c r="F147" s="7">
        <f>(E147-$C$244)*24</f>
        <v>165.44055555551313</v>
      </c>
      <c r="G147" s="8">
        <f>D$242</f>
        <v>1.039</v>
      </c>
      <c r="H147" s="9">
        <f>G147*F147</f>
        <v>171.89273722217814</v>
      </c>
    </row>
    <row r="148" spans="1:8" ht="14.25" customHeight="1">
      <c r="A148">
        <v>147</v>
      </c>
      <c r="B148" s="3" t="s">
        <v>303</v>
      </c>
      <c r="C148" s="5" t="s">
        <v>304</v>
      </c>
      <c r="D148" s="5" t="s">
        <v>158</v>
      </c>
      <c r="E148" s="6">
        <v>40685.59572916667</v>
      </c>
      <c r="F148" s="7">
        <f>(E148-$C$244)*24</f>
        <v>163.29750000016065</v>
      </c>
      <c r="G148" s="8">
        <f>D$240</f>
        <v>1.061</v>
      </c>
      <c r="H148" s="9">
        <f>G148*F148</f>
        <v>173.25864750017044</v>
      </c>
    </row>
    <row r="149" spans="1:8" ht="14.25" customHeight="1">
      <c r="A149">
        <v>148</v>
      </c>
      <c r="B149" s="3" t="s">
        <v>305</v>
      </c>
      <c r="C149" s="4" t="s">
        <v>306</v>
      </c>
      <c r="D149" s="5" t="s">
        <v>158</v>
      </c>
      <c r="E149" s="6">
        <v>40685.63591435185</v>
      </c>
      <c r="F149" s="7">
        <f>(E149-$C$244)*24</f>
        <v>164.26194444444263</v>
      </c>
      <c r="G149" s="8">
        <f>D$240</f>
        <v>1.061</v>
      </c>
      <c r="H149" s="9">
        <f>G149*F149</f>
        <v>174.28192305555362</v>
      </c>
    </row>
    <row r="150" spans="1:8" ht="14.25" customHeight="1">
      <c r="A150">
        <v>149</v>
      </c>
      <c r="B150" s="3" t="s">
        <v>307</v>
      </c>
      <c r="C150" s="4" t="s">
        <v>308</v>
      </c>
      <c r="D150" s="5" t="s">
        <v>158</v>
      </c>
      <c r="E150" s="6">
        <v>40685.64011574074</v>
      </c>
      <c r="F150" s="7">
        <f>(E150-$C$244)*24</f>
        <v>164.36277777777286</v>
      </c>
      <c r="G150" s="8">
        <f>D$240</f>
        <v>1.061</v>
      </c>
      <c r="H150" s="9">
        <f>G150*F150</f>
        <v>174.388907222217</v>
      </c>
    </row>
    <row r="151" spans="1:8" ht="14.25" customHeight="1">
      <c r="A151">
        <v>150</v>
      </c>
      <c r="B151" s="3" t="s">
        <v>309</v>
      </c>
      <c r="C151" s="5" t="s">
        <v>310</v>
      </c>
      <c r="D151" s="5" t="s">
        <v>158</v>
      </c>
      <c r="E151" s="6">
        <v>40685.640439814815</v>
      </c>
      <c r="F151" s="7">
        <f>(E151-$C$244)*24</f>
        <v>164.37055555562256</v>
      </c>
      <c r="G151" s="8">
        <f>D$240</f>
        <v>1.061</v>
      </c>
      <c r="H151" s="9">
        <f>G151*F151</f>
        <v>174.39715944451552</v>
      </c>
    </row>
    <row r="152" spans="1:8" ht="14.25" customHeight="1">
      <c r="A152">
        <v>151</v>
      </c>
      <c r="B152" s="3" t="s">
        <v>311</v>
      </c>
      <c r="C152" s="5" t="s">
        <v>312</v>
      </c>
      <c r="D152" s="5" t="s">
        <v>158</v>
      </c>
      <c r="E152" s="6">
        <v>40685.65278935186</v>
      </c>
      <c r="F152" s="7">
        <f>(E152-$C$244)*24</f>
        <v>164.6669444446452</v>
      </c>
      <c r="G152" s="8">
        <f>D$240</f>
        <v>1.061</v>
      </c>
      <c r="H152" s="9">
        <f>G152*F152</f>
        <v>174.71162805576856</v>
      </c>
    </row>
    <row r="153" spans="1:8" ht="14.25" customHeight="1">
      <c r="A153">
        <v>152</v>
      </c>
      <c r="B153" s="3" t="s">
        <v>313</v>
      </c>
      <c r="C153" s="4" t="s">
        <v>314</v>
      </c>
      <c r="D153" s="5" t="s">
        <v>158</v>
      </c>
      <c r="E153" s="6">
        <v>40685.66106481481</v>
      </c>
      <c r="F153" s="7">
        <f>(E153-$C$244)*24</f>
        <v>164.8655555555597</v>
      </c>
      <c r="G153" s="8">
        <f>D$240</f>
        <v>1.061</v>
      </c>
      <c r="H153" s="9">
        <f>G153*F153</f>
        <v>174.9223544444488</v>
      </c>
    </row>
    <row r="154" spans="1:8" ht="14.25" customHeight="1">
      <c r="A154">
        <v>153</v>
      </c>
      <c r="B154" s="3" t="s">
        <v>315</v>
      </c>
      <c r="C154" s="4" t="s">
        <v>316</v>
      </c>
      <c r="D154" s="5" t="s">
        <v>115</v>
      </c>
      <c r="E154" s="6">
        <v>40685.81140046296</v>
      </c>
      <c r="F154" s="7">
        <f>(E154-$C$244)*24</f>
        <v>168.4736111111124</v>
      </c>
      <c r="G154" s="8">
        <f>D$242</f>
        <v>1.039</v>
      </c>
      <c r="H154" s="9">
        <f>G154*F154</f>
        <v>175.04408194444576</v>
      </c>
    </row>
    <row r="155" spans="1:8" ht="14.25" customHeight="1">
      <c r="A155">
        <v>154</v>
      </c>
      <c r="B155" s="3" t="s">
        <v>317</v>
      </c>
      <c r="C155" s="5" t="s">
        <v>318</v>
      </c>
      <c r="D155" s="5" t="s">
        <v>115</v>
      </c>
      <c r="E155" s="6">
        <v>40685.812430555554</v>
      </c>
      <c r="F155" s="7">
        <f>(E155-$C$244)*24</f>
        <v>168.49833333335118</v>
      </c>
      <c r="G155" s="8">
        <f>D$242</f>
        <v>1.039</v>
      </c>
      <c r="H155" s="9">
        <f>G155*F155</f>
        <v>175.06976833335187</v>
      </c>
    </row>
    <row r="156" spans="1:8" ht="14.25" customHeight="1">
      <c r="A156">
        <v>155</v>
      </c>
      <c r="B156" s="3" t="s">
        <v>319</v>
      </c>
      <c r="C156" s="4" t="s">
        <v>320</v>
      </c>
      <c r="D156" s="5" t="s">
        <v>115</v>
      </c>
      <c r="E156" s="6">
        <v>40685.83351851852</v>
      </c>
      <c r="F156" s="7">
        <f>(E156-$C$244)*24</f>
        <v>169.00444444455206</v>
      </c>
      <c r="G156" s="8">
        <f>D$242</f>
        <v>1.039</v>
      </c>
      <c r="H156" s="9">
        <f>G156*F156</f>
        <v>175.59561777788957</v>
      </c>
    </row>
    <row r="157" spans="1:8" ht="14.25" customHeight="1">
      <c r="A157">
        <v>156</v>
      </c>
      <c r="B157" s="3" t="s">
        <v>321</v>
      </c>
      <c r="C157" s="5" t="s">
        <v>322</v>
      </c>
      <c r="D157" s="5" t="s">
        <v>115</v>
      </c>
      <c r="E157" s="6">
        <v>40685.845706018525</v>
      </c>
      <c r="F157" s="7">
        <f>(E157-$C$244)*24</f>
        <v>169.29694444464985</v>
      </c>
      <c r="G157" s="8">
        <f>D$242</f>
        <v>1.039</v>
      </c>
      <c r="H157" s="9">
        <f>G157*F157</f>
        <v>175.8995252779912</v>
      </c>
    </row>
    <row r="158" spans="1:8" ht="14.25" customHeight="1">
      <c r="A158">
        <v>157</v>
      </c>
      <c r="B158" s="3" t="s">
        <v>323</v>
      </c>
      <c r="C158" s="5" t="s">
        <v>324</v>
      </c>
      <c r="D158" s="5" t="s">
        <v>115</v>
      </c>
      <c r="E158" s="6">
        <v>40685.90935185186</v>
      </c>
      <c r="F158" s="7">
        <f>(E158-$C$244)*24</f>
        <v>170.82444444461726</v>
      </c>
      <c r="G158" s="8">
        <f>D$242</f>
        <v>1.039</v>
      </c>
      <c r="H158" s="9">
        <f>G158*F158</f>
        <v>177.48659777795731</v>
      </c>
    </row>
    <row r="159" spans="1:8" ht="14.25" customHeight="1">
      <c r="A159">
        <v>158</v>
      </c>
      <c r="B159" s="3" t="s">
        <v>325</v>
      </c>
      <c r="C159" s="5" t="s">
        <v>326</v>
      </c>
      <c r="D159" s="5" t="s">
        <v>158</v>
      </c>
      <c r="E159" s="6">
        <v>40685.8549537037</v>
      </c>
      <c r="F159" s="7">
        <f>(E159-$C$244)*24</f>
        <v>169.51888888893882</v>
      </c>
      <c r="G159" s="8">
        <f>D$240</f>
        <v>1.061</v>
      </c>
      <c r="H159" s="9">
        <f>G159*F159</f>
        <v>179.85954111116408</v>
      </c>
    </row>
    <row r="160" spans="1:8" ht="14.25" customHeight="1">
      <c r="A160">
        <v>159</v>
      </c>
      <c r="B160" s="3" t="s">
        <v>327</v>
      </c>
      <c r="C160" s="5" t="s">
        <v>328</v>
      </c>
      <c r="D160" s="5" t="s">
        <v>158</v>
      </c>
      <c r="E160" s="6">
        <v>40685.867789351854</v>
      </c>
      <c r="F160" s="7">
        <f>(E160-$C$244)*24</f>
        <v>169.82694444456138</v>
      </c>
      <c r="G160" s="8">
        <f>D$240</f>
        <v>1.061</v>
      </c>
      <c r="H160" s="9">
        <f>G160*F160</f>
        <v>180.1863880556796</v>
      </c>
    </row>
    <row r="161" spans="1:8" ht="14.25" customHeight="1">
      <c r="A161">
        <v>160</v>
      </c>
      <c r="B161" s="3" t="s">
        <v>329</v>
      </c>
      <c r="C161" s="5" t="s">
        <v>330</v>
      </c>
      <c r="D161" s="5" t="s">
        <v>158</v>
      </c>
      <c r="E161" s="6">
        <v>40685.8722800926</v>
      </c>
      <c r="F161" s="7">
        <f>(E161-$C$244)*24</f>
        <v>169.9347222223878</v>
      </c>
      <c r="G161" s="8">
        <f>D$240</f>
        <v>1.061</v>
      </c>
      <c r="H161" s="9">
        <f>G161*F161</f>
        <v>180.30074027795342</v>
      </c>
    </row>
    <row r="162" spans="1:8" ht="14.25" customHeight="1">
      <c r="A162">
        <v>161</v>
      </c>
      <c r="B162" s="3" t="s">
        <v>331</v>
      </c>
      <c r="C162" s="5" t="s">
        <v>332</v>
      </c>
      <c r="D162" s="5" t="s">
        <v>158</v>
      </c>
      <c r="E162" s="6">
        <v>40685.98494212963</v>
      </c>
      <c r="F162" s="7">
        <f>(E162-$C$244)*24</f>
        <v>172.63861111120787</v>
      </c>
      <c r="G162" s="8">
        <f>D$240</f>
        <v>1.061</v>
      </c>
      <c r="H162" s="9">
        <f>G162*F162</f>
        <v>183.16956638899154</v>
      </c>
    </row>
    <row r="163" spans="1:8" ht="14.25" customHeight="1">
      <c r="A163">
        <v>162</v>
      </c>
      <c r="B163" s="3" t="s">
        <v>333</v>
      </c>
      <c r="C163" s="4" t="s">
        <v>334</v>
      </c>
      <c r="D163" s="5" t="s">
        <v>158</v>
      </c>
      <c r="E163" s="6">
        <v>40686.019212962965</v>
      </c>
      <c r="F163" s="7">
        <f>(E163-$C$244)*24</f>
        <v>173.46111111121718</v>
      </c>
      <c r="G163" s="8">
        <f>D$240</f>
        <v>1.061</v>
      </c>
      <c r="H163" s="9">
        <f>G163*F163</f>
        <v>184.04223888900142</v>
      </c>
    </row>
    <row r="164" spans="1:8" ht="14.25" customHeight="1">
      <c r="A164">
        <v>163</v>
      </c>
      <c r="B164" s="3" t="s">
        <v>335</v>
      </c>
      <c r="C164" s="5" t="s">
        <v>336</v>
      </c>
      <c r="D164" s="5" t="s">
        <v>158</v>
      </c>
      <c r="E164" s="6">
        <v>40686.03834490741</v>
      </c>
      <c r="F164" s="7">
        <f>(E164-$C$244)*24</f>
        <v>173.9202777778264</v>
      </c>
      <c r="G164" s="8">
        <f>D$240</f>
        <v>1.061</v>
      </c>
      <c r="H164" s="9">
        <f>G164*F164</f>
        <v>184.52941472227383</v>
      </c>
    </row>
    <row r="165" spans="1:8" ht="14.25" customHeight="1">
      <c r="A165">
        <v>164</v>
      </c>
      <c r="B165" s="3" t="s">
        <v>337</v>
      </c>
      <c r="C165" s="5" t="s">
        <v>338</v>
      </c>
      <c r="D165" s="5" t="s">
        <v>158</v>
      </c>
      <c r="E165" s="6">
        <v>40686.058599537035</v>
      </c>
      <c r="F165" s="7">
        <f>(E165-$C$244)*24</f>
        <v>174.40638888889225</v>
      </c>
      <c r="G165" s="8">
        <f>D$240</f>
        <v>1.061</v>
      </c>
      <c r="H165" s="9">
        <f>G165*F165</f>
        <v>185.04517861111466</v>
      </c>
    </row>
    <row r="166" spans="1:8" ht="14.25" customHeight="1">
      <c r="A166">
        <v>165</v>
      </c>
      <c r="B166" s="3" t="s">
        <v>339</v>
      </c>
      <c r="C166" s="5" t="s">
        <v>340</v>
      </c>
      <c r="D166" s="5" t="s">
        <v>158</v>
      </c>
      <c r="E166" s="6">
        <v>40686.05993055555</v>
      </c>
      <c r="F166" s="7">
        <f>(E166-$C$244)*24</f>
        <v>174.4383333332953</v>
      </c>
      <c r="G166" s="8">
        <f>D$240</f>
        <v>1.061</v>
      </c>
      <c r="H166" s="9">
        <f>G166*F166</f>
        <v>185.0790716666263</v>
      </c>
    </row>
    <row r="167" spans="1:8" ht="14.25" customHeight="1">
      <c r="A167">
        <v>166</v>
      </c>
      <c r="B167" s="3" t="s">
        <v>341</v>
      </c>
      <c r="C167" s="5" t="s">
        <v>342</v>
      </c>
      <c r="D167" s="5" t="s">
        <v>158</v>
      </c>
      <c r="E167" s="6">
        <v>40686.07497685184</v>
      </c>
      <c r="F167" s="7">
        <f>(E167-$C$244)*24</f>
        <v>174.79944444430294</v>
      </c>
      <c r="G167" s="8">
        <f>D$240</f>
        <v>1.061</v>
      </c>
      <c r="H167" s="9">
        <f>G167*F167</f>
        <v>185.4622105554054</v>
      </c>
    </row>
    <row r="168" spans="1:8" ht="14.25" customHeight="1">
      <c r="A168">
        <v>167</v>
      </c>
      <c r="B168" s="3" t="s">
        <v>343</v>
      </c>
      <c r="C168" s="5" t="s">
        <v>344</v>
      </c>
      <c r="D168" s="5" t="s">
        <v>158</v>
      </c>
      <c r="E168" s="6">
        <v>40686.128796296296</v>
      </c>
      <c r="F168" s="7">
        <f>(E168-$C$244)*24</f>
        <v>176.09111111116363</v>
      </c>
      <c r="G168" s="8">
        <f>D$240</f>
        <v>1.061</v>
      </c>
      <c r="H168" s="9">
        <f>G168*F168</f>
        <v>186.8326688889446</v>
      </c>
    </row>
    <row r="169" spans="1:8" ht="14.25" customHeight="1">
      <c r="A169">
        <v>168</v>
      </c>
      <c r="B169" s="3" t="s">
        <v>345</v>
      </c>
      <c r="C169" s="5" t="s">
        <v>346</v>
      </c>
      <c r="D169" s="5" t="s">
        <v>158</v>
      </c>
      <c r="E169" s="6">
        <v>40686.14200231482</v>
      </c>
      <c r="F169" s="7">
        <f>(E169-$C$244)*24</f>
        <v>176.40805555565748</v>
      </c>
      <c r="G169" s="8">
        <f>D$240</f>
        <v>1.061</v>
      </c>
      <c r="H169" s="9">
        <f>G169*F169</f>
        <v>187.16894694455257</v>
      </c>
    </row>
    <row r="170" spans="1:8" ht="14.25" customHeight="1">
      <c r="A170">
        <v>169</v>
      </c>
      <c r="B170" s="3" t="s">
        <v>347</v>
      </c>
      <c r="C170" s="5" t="s">
        <v>348</v>
      </c>
      <c r="D170" s="5" t="s">
        <v>158</v>
      </c>
      <c r="E170" s="6">
        <v>40686.174409722225</v>
      </c>
      <c r="F170" s="7">
        <f>(E170-$C$244)*24</f>
        <v>177.1858333334676</v>
      </c>
      <c r="G170" s="8">
        <f>D$240</f>
        <v>1.061</v>
      </c>
      <c r="H170" s="9">
        <f>G170*F170</f>
        <v>187.99416916680912</v>
      </c>
    </row>
    <row r="171" spans="1:8" ht="14.25" customHeight="1">
      <c r="A171">
        <v>170</v>
      </c>
      <c r="B171" s="3" t="s">
        <v>349</v>
      </c>
      <c r="C171" s="5" t="s">
        <v>350</v>
      </c>
      <c r="D171" s="5" t="s">
        <v>115</v>
      </c>
      <c r="E171" s="6">
        <v>40686.35768518519</v>
      </c>
      <c r="F171" s="7">
        <f>(E171-$C$244)*24</f>
        <v>181.58444444462657</v>
      </c>
      <c r="G171" s="8">
        <f>D$242</f>
        <v>1.039</v>
      </c>
      <c r="H171" s="9">
        <f>G171*F171</f>
        <v>188.66623777796698</v>
      </c>
    </row>
    <row r="172" spans="1:8" ht="14.25" customHeight="1">
      <c r="A172">
        <v>171</v>
      </c>
      <c r="B172" s="3" t="s">
        <v>351</v>
      </c>
      <c r="C172" s="4" t="s">
        <v>352</v>
      </c>
      <c r="D172" s="5" t="s">
        <v>158</v>
      </c>
      <c r="E172" s="6">
        <v>40686.43508101851</v>
      </c>
      <c r="F172" s="7">
        <f>(E172-$C$244)*24</f>
        <v>183.44194444437744</v>
      </c>
      <c r="G172" s="8">
        <f>D$240</f>
        <v>1.061</v>
      </c>
      <c r="H172" s="9">
        <f>G172*F172</f>
        <v>194.63190305548446</v>
      </c>
    </row>
    <row r="173" spans="1:8" ht="14.25" customHeight="1">
      <c r="A173">
        <v>172</v>
      </c>
      <c r="B173" s="3" t="s">
        <v>353</v>
      </c>
      <c r="C173" s="5" t="s">
        <v>354</v>
      </c>
      <c r="D173" s="5" t="s">
        <v>10</v>
      </c>
      <c r="E173" s="6">
        <v>40685.122442129636</v>
      </c>
      <c r="F173" s="7">
        <f>(E173-$C$244)*24</f>
        <v>151.93861111131264</v>
      </c>
      <c r="G173" s="8">
        <f>D$241</f>
        <v>1.292</v>
      </c>
      <c r="H173" s="9">
        <f>G173*F173</f>
        <v>196.30468555581592</v>
      </c>
    </row>
    <row r="174" spans="1:8" ht="14.25" customHeight="1">
      <c r="A174">
        <v>173</v>
      </c>
      <c r="B174" s="3" t="s">
        <v>355</v>
      </c>
      <c r="C174" s="5" t="s">
        <v>356</v>
      </c>
      <c r="D174" s="5" t="s">
        <v>10</v>
      </c>
      <c r="E174" s="6">
        <v>40685.29462962963</v>
      </c>
      <c r="F174" s="7">
        <f>(E174-$C$244)*24</f>
        <v>156.071111111145</v>
      </c>
      <c r="G174" s="8">
        <f>$D$241</f>
        <v>1.292</v>
      </c>
      <c r="H174" s="9">
        <f>G174*F174</f>
        <v>201.64387555559935</v>
      </c>
    </row>
    <row r="175" spans="1:8" ht="14.25" customHeight="1">
      <c r="A175">
        <v>174</v>
      </c>
      <c r="B175" s="3" t="s">
        <v>357</v>
      </c>
      <c r="C175" s="5" t="s">
        <v>358</v>
      </c>
      <c r="D175" s="5" t="s">
        <v>10</v>
      </c>
      <c r="E175" s="6">
        <v>40685.370347222226</v>
      </c>
      <c r="F175" s="7">
        <f>(E175-$C$244)*24</f>
        <v>157.88833333348157</v>
      </c>
      <c r="G175" s="8">
        <f>D$241</f>
        <v>1.292</v>
      </c>
      <c r="H175" s="9">
        <f>G175*F175</f>
        <v>203.9917266668582</v>
      </c>
    </row>
    <row r="176" spans="1:8" ht="14.25" customHeight="1">
      <c r="A176">
        <v>175</v>
      </c>
      <c r="B176" s="3" t="s">
        <v>359</v>
      </c>
      <c r="C176" s="5" t="s">
        <v>360</v>
      </c>
      <c r="D176" s="5" t="s">
        <v>10</v>
      </c>
      <c r="E176" s="6">
        <v>40685.40966435186</v>
      </c>
      <c r="F176" s="7">
        <f>(E176-$C$244)*24</f>
        <v>158.83194444462424</v>
      </c>
      <c r="G176" s="8">
        <f>D$241</f>
        <v>1.292</v>
      </c>
      <c r="H176" s="9">
        <f>G176*F176</f>
        <v>205.21087222245453</v>
      </c>
    </row>
    <row r="177" spans="1:8" ht="14.25" customHeight="1">
      <c r="A177">
        <v>176</v>
      </c>
      <c r="B177" s="3" t="s">
        <v>361</v>
      </c>
      <c r="C177" s="5" t="s">
        <v>362</v>
      </c>
      <c r="D177" s="5" t="s">
        <v>10</v>
      </c>
      <c r="E177" s="6">
        <v>40685.42535879629</v>
      </c>
      <c r="F177" s="7">
        <f>(E177-$C$244)*24</f>
        <v>159.20861111098202</v>
      </c>
      <c r="G177" s="8">
        <f>D$241</f>
        <v>1.292</v>
      </c>
      <c r="H177" s="9">
        <f>G177*F177</f>
        <v>205.69752555538878</v>
      </c>
    </row>
    <row r="178" spans="1:8" ht="14.25" customHeight="1">
      <c r="A178">
        <v>177</v>
      </c>
      <c r="B178" s="3" t="s">
        <v>363</v>
      </c>
      <c r="C178" s="4" t="s">
        <v>364</v>
      </c>
      <c r="D178" s="5" t="s">
        <v>10</v>
      </c>
      <c r="E178" s="6">
        <v>40685.43418981481</v>
      </c>
      <c r="F178" s="7">
        <f>(E178-$C$244)*24</f>
        <v>159.4205555555527</v>
      </c>
      <c r="G178" s="8">
        <f>D$241</f>
        <v>1.292</v>
      </c>
      <c r="H178" s="9">
        <f>G178*F178</f>
        <v>205.9713577777741</v>
      </c>
    </row>
    <row r="179" spans="1:8" ht="14.25" customHeight="1">
      <c r="A179">
        <v>178</v>
      </c>
      <c r="B179" s="3" t="s">
        <v>365</v>
      </c>
      <c r="C179" s="5" t="s">
        <v>366</v>
      </c>
      <c r="D179" s="5" t="s">
        <v>10</v>
      </c>
      <c r="E179" s="6">
        <v>40685.45114583333</v>
      </c>
      <c r="F179" s="7">
        <f>(E179-$C$244)*24</f>
        <v>159.82749999995576</v>
      </c>
      <c r="G179" s="8">
        <f>D$241</f>
        <v>1.292</v>
      </c>
      <c r="H179" s="9">
        <f>G179*F179</f>
        <v>206.49712999994284</v>
      </c>
    </row>
    <row r="180" spans="1:8" ht="14.25" customHeight="1">
      <c r="A180">
        <v>179</v>
      </c>
      <c r="B180" s="3" t="s">
        <v>367</v>
      </c>
      <c r="C180" s="5" t="s">
        <v>368</v>
      </c>
      <c r="D180" s="5" t="s">
        <v>10</v>
      </c>
      <c r="E180" s="6">
        <v>40685.60001157408</v>
      </c>
      <c r="F180" s="7">
        <f>(E180-$C$244)*24</f>
        <v>163.40027777804062</v>
      </c>
      <c r="G180" s="8">
        <f>D$241</f>
        <v>1.292</v>
      </c>
      <c r="H180" s="9">
        <f>G180*F180</f>
        <v>211.1131588892285</v>
      </c>
    </row>
    <row r="181" spans="1:8" ht="14.25" customHeight="1">
      <c r="A181">
        <v>180</v>
      </c>
      <c r="B181" s="3" t="s">
        <v>369</v>
      </c>
      <c r="C181" s="5" t="s">
        <v>370</v>
      </c>
      <c r="D181" s="5" t="s">
        <v>10</v>
      </c>
      <c r="E181" s="6">
        <v>40685.8212037037</v>
      </c>
      <c r="F181" s="7">
        <f>(E181-$C$244)*24</f>
        <v>168.70888888888294</v>
      </c>
      <c r="G181" s="8">
        <f>D$241</f>
        <v>1.292</v>
      </c>
      <c r="H181" s="9">
        <f>G181*F181</f>
        <v>217.97188444443677</v>
      </c>
    </row>
    <row r="182" spans="1:8" ht="14.25" customHeight="1">
      <c r="A182">
        <v>181</v>
      </c>
      <c r="B182" s="3" t="s">
        <v>371</v>
      </c>
      <c r="C182" s="4" t="s">
        <v>372</v>
      </c>
      <c r="D182" s="5" t="s">
        <v>10</v>
      </c>
      <c r="E182" s="6">
        <v>40685.828738425924</v>
      </c>
      <c r="F182" s="7">
        <f>(E182-$C$244)*24</f>
        <v>168.88972222222947</v>
      </c>
      <c r="G182" s="8">
        <f>D$241</f>
        <v>1.292</v>
      </c>
      <c r="H182" s="9">
        <f>G182*F182</f>
        <v>218.20552111112048</v>
      </c>
    </row>
    <row r="183" spans="1:8" ht="14.25" customHeight="1">
      <c r="A183">
        <v>182</v>
      </c>
      <c r="B183" s="3" t="s">
        <v>373</v>
      </c>
      <c r="C183" s="5" t="s">
        <v>374</v>
      </c>
      <c r="D183" s="5" t="s">
        <v>10</v>
      </c>
      <c r="E183" s="6">
        <v>40685.83546296297</v>
      </c>
      <c r="F183" s="7">
        <f>(E183-$C$244)*24</f>
        <v>169.051111111301</v>
      </c>
      <c r="G183" s="8">
        <f>D$241</f>
        <v>1.292</v>
      </c>
      <c r="H183" s="9">
        <f>G183*F183</f>
        <v>218.4140355558009</v>
      </c>
    </row>
    <row r="184" spans="1:8" ht="14.25" customHeight="1">
      <c r="A184">
        <v>183</v>
      </c>
      <c r="B184" s="3" t="s">
        <v>375</v>
      </c>
      <c r="C184" s="5" t="s">
        <v>376</v>
      </c>
      <c r="D184" s="5" t="s">
        <v>10</v>
      </c>
      <c r="E184" s="6">
        <v>40685.90297453704</v>
      </c>
      <c r="F184" s="7">
        <f>(E184-$C$244)*24</f>
        <v>170.67138888908084</v>
      </c>
      <c r="G184" s="8">
        <f>D$241</f>
        <v>1.292</v>
      </c>
      <c r="H184" s="9">
        <f>G184*F184</f>
        <v>220.50743444469245</v>
      </c>
    </row>
    <row r="185" spans="1:8" ht="14.25" customHeight="1">
      <c r="A185">
        <v>184</v>
      </c>
      <c r="B185" s="3" t="s">
        <v>377</v>
      </c>
      <c r="C185" s="5" t="s">
        <v>378</v>
      </c>
      <c r="D185" s="5" t="s">
        <v>10</v>
      </c>
      <c r="E185" s="6">
        <v>40686.18165509259</v>
      </c>
      <c r="F185" s="7">
        <f>(E185-$C$244)*24</f>
        <v>177.35972222214332</v>
      </c>
      <c r="G185" s="8">
        <f>D$241</f>
        <v>1.292</v>
      </c>
      <c r="H185" s="9">
        <f>G185*F185</f>
        <v>229.14876111100918</v>
      </c>
    </row>
    <row r="186" spans="1:8" ht="14.25" customHeight="1">
      <c r="A186">
        <v>185</v>
      </c>
      <c r="B186" s="3" t="s">
        <v>379</v>
      </c>
      <c r="C186" s="5" t="s">
        <v>380</v>
      </c>
      <c r="D186" s="5" t="s">
        <v>10</v>
      </c>
      <c r="E186" s="6">
        <v>40686.34030092593</v>
      </c>
      <c r="F186" s="7">
        <f>(E186-$C$244)*24</f>
        <v>181.16722222231328</v>
      </c>
      <c r="G186" s="8">
        <f>D$241</f>
        <v>1.292</v>
      </c>
      <c r="H186" s="9">
        <f>G186*F186</f>
        <v>234.06805111122878</v>
      </c>
    </row>
    <row r="187" spans="1:8" ht="14.25" customHeight="1">
      <c r="A187">
        <v>186</v>
      </c>
      <c r="B187" s="3" t="s">
        <v>381</v>
      </c>
      <c r="C187" s="5" t="s">
        <v>382</v>
      </c>
      <c r="D187" s="5" t="s">
        <v>10</v>
      </c>
      <c r="E187" s="6">
        <v>40686.37016203704</v>
      </c>
      <c r="F187" s="7">
        <f>(E187-$C$244)*24</f>
        <v>181.88388888904592</v>
      </c>
      <c r="G187" s="8">
        <f>D$241</f>
        <v>1.292</v>
      </c>
      <c r="H187" s="9">
        <f>G187*F187</f>
        <v>234.99398444464734</v>
      </c>
    </row>
    <row r="188" spans="2:8" ht="14.25" customHeight="1">
      <c r="B188" s="3" t="s">
        <v>353</v>
      </c>
      <c r="C188" s="5" t="s">
        <v>354</v>
      </c>
      <c r="D188" s="5" t="s">
        <v>10</v>
      </c>
      <c r="E188" s="6">
        <v>40685.122442129636</v>
      </c>
      <c r="F188" s="7">
        <f>(E188-$C$244)*24</f>
        <v>151.93861111131264</v>
      </c>
      <c r="G188" s="8">
        <f>D$241</f>
        <v>1.292</v>
      </c>
      <c r="H188" s="9">
        <f>G188*F188</f>
        <v>196.30468555581592</v>
      </c>
    </row>
    <row r="189" spans="2:8" ht="14.25" customHeight="1">
      <c r="B189" s="3" t="s">
        <v>156</v>
      </c>
      <c r="C189" s="4" t="s">
        <v>157</v>
      </c>
      <c r="D189" s="5" t="s">
        <v>158</v>
      </c>
      <c r="E189" s="6">
        <v>40685.131377314814</v>
      </c>
      <c r="F189" s="7">
        <f>(E189-$C$244)*24</f>
        <v>152.15305555559462</v>
      </c>
      <c r="G189" s="8">
        <f>D$240</f>
        <v>1.061</v>
      </c>
      <c r="H189" s="9">
        <f>G189*F189</f>
        <v>161.4343919444859</v>
      </c>
    </row>
    <row r="190" spans="2:8" ht="14.25" customHeight="1">
      <c r="B190" s="3" t="s">
        <v>113</v>
      </c>
      <c r="C190" s="5" t="s">
        <v>114</v>
      </c>
      <c r="D190" s="5" t="s">
        <v>115</v>
      </c>
      <c r="E190" s="6">
        <v>40685.13625</v>
      </c>
      <c r="F190" s="7">
        <f>(E190-$C$244)*24</f>
        <v>152.27000000013504</v>
      </c>
      <c r="G190" s="8">
        <f>D$242</f>
        <v>1.039</v>
      </c>
      <c r="H190" s="9">
        <f>G190*F190</f>
        <v>158.20853000014029</v>
      </c>
    </row>
    <row r="191" spans="2:8" ht="14.25" customHeight="1">
      <c r="B191" s="3" t="s">
        <v>167</v>
      </c>
      <c r="C191" s="5" t="s">
        <v>168</v>
      </c>
      <c r="D191" s="5" t="s">
        <v>158</v>
      </c>
      <c r="E191" s="6">
        <v>40685.16173611111</v>
      </c>
      <c r="F191" s="7">
        <f>(E191-$C$244)*24</f>
        <v>152.8816666667699</v>
      </c>
      <c r="G191" s="8">
        <f>D$240</f>
        <v>1.061</v>
      </c>
      <c r="H191" s="9">
        <f>G191*F191</f>
        <v>162.20744833344284</v>
      </c>
    </row>
    <row r="192" spans="2:8" ht="14.25" customHeight="1">
      <c r="B192" s="3" t="s">
        <v>171</v>
      </c>
      <c r="C192" s="4" t="s">
        <v>172</v>
      </c>
      <c r="D192" s="5" t="s">
        <v>158</v>
      </c>
      <c r="E192" s="6">
        <v>40685.16328703704</v>
      </c>
      <c r="F192" s="7">
        <f>(E192-$C$244)*24</f>
        <v>152.9188888889621</v>
      </c>
      <c r="G192" s="8">
        <f>D$240</f>
        <v>1.061</v>
      </c>
      <c r="H192" s="9">
        <f>G192*F192</f>
        <v>162.2469411111888</v>
      </c>
    </row>
    <row r="193" spans="2:8" ht="14.25" customHeight="1">
      <c r="B193" s="3" t="s">
        <v>175</v>
      </c>
      <c r="C193" s="4" t="s">
        <v>176</v>
      </c>
      <c r="D193" s="5" t="s">
        <v>158</v>
      </c>
      <c r="E193" s="6">
        <v>40685.17115740741</v>
      </c>
      <c r="F193" s="7">
        <f>(E193-$C$244)*24</f>
        <v>153.1077777778264</v>
      </c>
      <c r="G193" s="8">
        <f>D$240</f>
        <v>1.061</v>
      </c>
      <c r="H193" s="9">
        <f>G193*F193</f>
        <v>162.44735222227382</v>
      </c>
    </row>
    <row r="194" spans="2:8" ht="14.25" customHeight="1">
      <c r="B194" s="3" t="s">
        <v>185</v>
      </c>
      <c r="C194" s="4" t="s">
        <v>186</v>
      </c>
      <c r="D194" s="5" t="s">
        <v>158</v>
      </c>
      <c r="E194" s="6">
        <v>40685.18238425926</v>
      </c>
      <c r="F194" s="7">
        <f>(E194-$C$244)*24</f>
        <v>153.37722222221782</v>
      </c>
      <c r="G194" s="8">
        <f>D$240</f>
        <v>1.061</v>
      </c>
      <c r="H194" s="9">
        <f>G194*F194</f>
        <v>162.7332327777731</v>
      </c>
    </row>
    <row r="195" spans="2:8" ht="14.25" customHeight="1">
      <c r="B195" s="3" t="s">
        <v>187</v>
      </c>
      <c r="C195" s="4" t="s">
        <v>188</v>
      </c>
      <c r="D195" s="5" t="s">
        <v>158</v>
      </c>
      <c r="E195" s="6">
        <v>40685.185636574075</v>
      </c>
      <c r="F195" s="7">
        <f>(E195-$C$244)*24</f>
        <v>153.455277777859</v>
      </c>
      <c r="G195" s="8">
        <f>D$240</f>
        <v>1.061</v>
      </c>
      <c r="H195" s="9">
        <f>G195*F195</f>
        <v>162.8160497223084</v>
      </c>
    </row>
    <row r="196" spans="2:8" ht="14.25" customHeight="1">
      <c r="B196" s="3" t="s">
        <v>189</v>
      </c>
      <c r="C196" s="5" t="s">
        <v>190</v>
      </c>
      <c r="D196" s="5" t="s">
        <v>158</v>
      </c>
      <c r="E196" s="6">
        <v>40685.193657407406</v>
      </c>
      <c r="F196" s="7">
        <f>(E196-$C$244)*24</f>
        <v>153.64777777780546</v>
      </c>
      <c r="G196" s="8">
        <f>D$240</f>
        <v>1.061</v>
      </c>
      <c r="H196" s="9">
        <f>G196*F196</f>
        <v>163.02029222225158</v>
      </c>
    </row>
    <row r="197" spans="2:8" ht="14.25" customHeight="1">
      <c r="B197" s="3" t="s">
        <v>132</v>
      </c>
      <c r="C197" s="4" t="s">
        <v>133</v>
      </c>
      <c r="D197" s="5" t="s">
        <v>115</v>
      </c>
      <c r="E197" s="6">
        <v>40685.21144675926</v>
      </c>
      <c r="F197" s="7">
        <f>(E197-$C$244)*24</f>
        <v>154.07472222234355</v>
      </c>
      <c r="G197" s="8">
        <f>D$242</f>
        <v>1.039</v>
      </c>
      <c r="H197" s="9">
        <f>G197*F197</f>
        <v>160.08363638901494</v>
      </c>
    </row>
    <row r="198" spans="2:8" ht="14.25" customHeight="1">
      <c r="B198" s="3" t="s">
        <v>201</v>
      </c>
      <c r="C198" s="4" t="s">
        <v>202</v>
      </c>
      <c r="D198" s="5" t="s">
        <v>158</v>
      </c>
      <c r="E198" s="6">
        <v>40685.224224537036</v>
      </c>
      <c r="F198" s="7">
        <f>(E198-$C$244)*24</f>
        <v>154.38138888892718</v>
      </c>
      <c r="G198" s="8">
        <f>D$240</f>
        <v>1.061</v>
      </c>
      <c r="H198" s="9">
        <f>G198*F198</f>
        <v>163.79865361115174</v>
      </c>
    </row>
    <row r="199" spans="2:8" ht="14.25" customHeight="1">
      <c r="B199" s="3" t="s">
        <v>203</v>
      </c>
      <c r="C199" s="5" t="s">
        <v>204</v>
      </c>
      <c r="D199" s="5" t="s">
        <v>158</v>
      </c>
      <c r="E199" s="6">
        <v>40685.232141203705</v>
      </c>
      <c r="F199" s="7">
        <f>(E199-$C$244)*24</f>
        <v>154.5713888889877</v>
      </c>
      <c r="G199" s="8">
        <f>D$240</f>
        <v>1.061</v>
      </c>
      <c r="H199" s="9">
        <f>G199*F199</f>
        <v>164.00024361121595</v>
      </c>
    </row>
    <row r="200" spans="2:8" ht="14.25" customHeight="1">
      <c r="B200" s="3" t="s">
        <v>207</v>
      </c>
      <c r="C200" s="5" t="s">
        <v>208</v>
      </c>
      <c r="D200" s="5" t="s">
        <v>158</v>
      </c>
      <c r="E200" s="6">
        <v>40685.23835648149</v>
      </c>
      <c r="F200" s="7">
        <f>(E200-$C$244)*24</f>
        <v>154.7205555557739</v>
      </c>
      <c r="G200" s="8">
        <f>D$240</f>
        <v>1.061</v>
      </c>
      <c r="H200" s="9">
        <f>G200*F200</f>
        <v>164.1585094446761</v>
      </c>
    </row>
    <row r="201" spans="2:8" ht="14.25" customHeight="1">
      <c r="B201" s="3" t="s">
        <v>209</v>
      </c>
      <c r="C201" s="4" t="s">
        <v>210</v>
      </c>
      <c r="D201" s="5" t="s">
        <v>158</v>
      </c>
      <c r="E201" s="6">
        <v>40685.238576388896</v>
      </c>
      <c r="F201" s="7">
        <f>(E201-$C$244)*24</f>
        <v>154.72583333356306</v>
      </c>
      <c r="G201" s="8">
        <f>D$240</f>
        <v>1.061</v>
      </c>
      <c r="H201" s="9">
        <f>G201*F201</f>
        <v>164.1641091669104</v>
      </c>
    </row>
    <row r="202" spans="2:8" ht="14.25" customHeight="1">
      <c r="B202" s="3" t="s">
        <v>211</v>
      </c>
      <c r="C202" s="5" t="s">
        <v>212</v>
      </c>
      <c r="D202" s="5" t="s">
        <v>158</v>
      </c>
      <c r="E202" s="6">
        <v>40685.24060185186</v>
      </c>
      <c r="F202" s="7">
        <f>(E202-$C$244)*24</f>
        <v>154.7744444446871</v>
      </c>
      <c r="G202" s="8">
        <f>D$240</f>
        <v>1.061</v>
      </c>
      <c r="H202" s="9">
        <f>G202*F202</f>
        <v>164.215685555813</v>
      </c>
    </row>
    <row r="203" spans="2:8" ht="14.25" customHeight="1">
      <c r="B203" s="3" t="s">
        <v>140</v>
      </c>
      <c r="C203" s="5" t="s">
        <v>141</v>
      </c>
      <c r="D203" s="5" t="s">
        <v>115</v>
      </c>
      <c r="E203" s="6">
        <v>40685.24591435185</v>
      </c>
      <c r="F203" s="7">
        <f>(E203-$C$244)*24</f>
        <v>154.9019444444566</v>
      </c>
      <c r="G203" s="8">
        <f>D$242</f>
        <v>1.039</v>
      </c>
      <c r="H203" s="9">
        <f>G203*F203</f>
        <v>160.9431202777904</v>
      </c>
    </row>
    <row r="204" spans="2:8" ht="14.25" customHeight="1">
      <c r="B204" s="3" t="s">
        <v>219</v>
      </c>
      <c r="C204" s="5" t="s">
        <v>220</v>
      </c>
      <c r="D204" s="5" t="s">
        <v>158</v>
      </c>
      <c r="E204" s="6">
        <v>40685.25127314815</v>
      </c>
      <c r="F204" s="7">
        <f>(E204-$C$244)*24</f>
        <v>155.03055555559695</v>
      </c>
      <c r="G204" s="8">
        <f>D$240</f>
        <v>1.061</v>
      </c>
      <c r="H204" s="9">
        <f>G204*F204</f>
        <v>164.48741944448835</v>
      </c>
    </row>
    <row r="205" spans="2:8" ht="14.25" customHeight="1">
      <c r="B205" s="3" t="s">
        <v>223</v>
      </c>
      <c r="C205" s="4" t="s">
        <v>224</v>
      </c>
      <c r="D205" s="5" t="s">
        <v>158</v>
      </c>
      <c r="E205" s="6">
        <v>40685.25928240741</v>
      </c>
      <c r="F205" s="7">
        <f>(E205-$C$244)*24</f>
        <v>155.2227777778753</v>
      </c>
      <c r="G205" s="8">
        <f>D$240</f>
        <v>1.061</v>
      </c>
      <c r="H205" s="9">
        <f>G205*F205</f>
        <v>164.69136722232568</v>
      </c>
    </row>
    <row r="206" spans="2:8" ht="14.25" customHeight="1">
      <c r="B206" s="3" t="s">
        <v>225</v>
      </c>
      <c r="C206" s="5" t="s">
        <v>226</v>
      </c>
      <c r="D206" s="5" t="s">
        <v>158</v>
      </c>
      <c r="E206" s="6">
        <v>40685.26005787037</v>
      </c>
      <c r="F206" s="7">
        <f>(E206-$C$244)*24</f>
        <v>155.24138888897141</v>
      </c>
      <c r="G206" s="8">
        <f>D$240</f>
        <v>1.061</v>
      </c>
      <c r="H206" s="9">
        <f>G206*F206</f>
        <v>164.71111361119867</v>
      </c>
    </row>
    <row r="207" spans="2:8" ht="14.25" customHeight="1">
      <c r="B207" s="3" t="s">
        <v>229</v>
      </c>
      <c r="C207" s="5" t="s">
        <v>230</v>
      </c>
      <c r="D207" s="5" t="s">
        <v>158</v>
      </c>
      <c r="E207" s="6">
        <v>40685.26546296296</v>
      </c>
      <c r="F207" s="7">
        <f>(E207-$C$244)*24</f>
        <v>155.37111111113336</v>
      </c>
      <c r="G207" s="8">
        <f>D$240</f>
        <v>1.061</v>
      </c>
      <c r="H207" s="9">
        <f>G207*F207</f>
        <v>164.8487488889125</v>
      </c>
    </row>
    <row r="208" spans="2:8" ht="14.25" customHeight="1">
      <c r="B208" s="3" t="s">
        <v>355</v>
      </c>
      <c r="C208" s="5" t="s">
        <v>356</v>
      </c>
      <c r="D208" s="5" t="s">
        <v>10</v>
      </c>
      <c r="E208" s="6">
        <v>40685.29462962963</v>
      </c>
      <c r="F208" s="7">
        <f>(E208-$C$244)*24</f>
        <v>156.071111111145</v>
      </c>
      <c r="G208" s="8">
        <f>D$241</f>
        <v>1.292</v>
      </c>
      <c r="H208" s="9">
        <f>G208*F208</f>
        <v>201.64387555559935</v>
      </c>
    </row>
    <row r="209" spans="2:8" ht="14.25" customHeight="1">
      <c r="B209" s="3" t="s">
        <v>243</v>
      </c>
      <c r="C209" s="5" t="s">
        <v>244</v>
      </c>
      <c r="D209" s="5" t="s">
        <v>158</v>
      </c>
      <c r="E209" s="6">
        <v>40685.311064814814</v>
      </c>
      <c r="F209" s="7">
        <f>(E209-$C$244)*24</f>
        <v>156.46555555559462</v>
      </c>
      <c r="G209" s="8">
        <f>D$240</f>
        <v>1.061</v>
      </c>
      <c r="H209" s="9">
        <f>G209*F209</f>
        <v>166.00995444448589</v>
      </c>
    </row>
    <row r="210" spans="2:8" ht="14.25" customHeight="1">
      <c r="B210" s="3" t="s">
        <v>247</v>
      </c>
      <c r="C210" s="4" t="s">
        <v>248</v>
      </c>
      <c r="D210" s="5" t="s">
        <v>158</v>
      </c>
      <c r="E210" s="6">
        <v>40685.32545138888</v>
      </c>
      <c r="F210" s="7">
        <f>(E210-$C$244)*24</f>
        <v>156.81083333323477</v>
      </c>
      <c r="G210" s="8">
        <f>D$240</f>
        <v>1.061</v>
      </c>
      <c r="H210" s="9">
        <f>G210*F210</f>
        <v>166.37629416656208</v>
      </c>
    </row>
    <row r="211" spans="2:8" ht="14.25" customHeight="1">
      <c r="B211" s="3" t="s">
        <v>249</v>
      </c>
      <c r="C211" s="5" t="s">
        <v>250</v>
      </c>
      <c r="D211" s="5" t="s">
        <v>158</v>
      </c>
      <c r="E211" s="6">
        <v>40685.32656249999</v>
      </c>
      <c r="F211" s="7">
        <f>(E211-$C$244)*24</f>
        <v>156.83749999984866</v>
      </c>
      <c r="G211" s="8">
        <f>D$240</f>
        <v>1.061</v>
      </c>
      <c r="H211" s="9">
        <f>G211*F211</f>
        <v>166.4045874998394</v>
      </c>
    </row>
    <row r="212" spans="2:8" ht="14.25" customHeight="1">
      <c r="B212" s="3" t="s">
        <v>251</v>
      </c>
      <c r="C212" s="4" t="s">
        <v>252</v>
      </c>
      <c r="D212" s="5" t="s">
        <v>158</v>
      </c>
      <c r="E212" s="6">
        <v>40685.32837962963</v>
      </c>
      <c r="F212" s="7">
        <f>(E212-$C$244)*24</f>
        <v>156.88111111120088</v>
      </c>
      <c r="G212" s="8">
        <f>D$240</f>
        <v>1.061</v>
      </c>
      <c r="H212" s="9">
        <f>G212*F212</f>
        <v>166.45085888898413</v>
      </c>
    </row>
    <row r="213" spans="2:8" ht="14.25" customHeight="1">
      <c r="B213" s="3" t="s">
        <v>255</v>
      </c>
      <c r="C213" s="5" t="s">
        <v>256</v>
      </c>
      <c r="D213" s="5" t="s">
        <v>158</v>
      </c>
      <c r="E213" s="6">
        <v>40685.33991898148</v>
      </c>
      <c r="F213" s="7">
        <f>(E213-$C$244)*24</f>
        <v>157.15805555559928</v>
      </c>
      <c r="G213" s="8">
        <f>D$240</f>
        <v>1.061</v>
      </c>
      <c r="H213" s="9">
        <f>G213*F213</f>
        <v>166.7446969444908</v>
      </c>
    </row>
    <row r="214" spans="2:8" ht="14.25" customHeight="1">
      <c r="B214" s="3" t="s">
        <v>259</v>
      </c>
      <c r="C214" s="5" t="s">
        <v>260</v>
      </c>
      <c r="D214" s="5" t="s">
        <v>158</v>
      </c>
      <c r="E214" s="6">
        <v>40685.35099537037</v>
      </c>
      <c r="F214" s="7">
        <f>(E214-$C$244)*24</f>
        <v>157.42388888890855</v>
      </c>
      <c r="G214" s="8">
        <f>D$240</f>
        <v>1.061</v>
      </c>
      <c r="H214" s="9">
        <f>G214*F214</f>
        <v>167.02674611113196</v>
      </c>
    </row>
    <row r="215" spans="2:8" ht="14.25" customHeight="1">
      <c r="B215" s="3" t="s">
        <v>261</v>
      </c>
      <c r="C215" s="4" t="s">
        <v>262</v>
      </c>
      <c r="D215" s="5" t="s">
        <v>158</v>
      </c>
      <c r="E215" s="6">
        <v>40685.35329861111</v>
      </c>
      <c r="F215" s="7">
        <f>(E215-$C$244)*24</f>
        <v>157.47916666668607</v>
      </c>
      <c r="G215" s="8">
        <f>D$240</f>
        <v>1.061</v>
      </c>
      <c r="H215" s="9">
        <f>G215*F215</f>
        <v>167.0853958333539</v>
      </c>
    </row>
    <row r="216" spans="2:8" ht="14.25" customHeight="1">
      <c r="B216" s="3" t="s">
        <v>263</v>
      </c>
      <c r="C216" s="5" t="s">
        <v>264</v>
      </c>
      <c r="D216" s="5" t="s">
        <v>158</v>
      </c>
      <c r="E216" s="6">
        <v>40685.35616898148</v>
      </c>
      <c r="F216" s="7">
        <f>(E216-$C$244)*24</f>
        <v>157.54805555561325</v>
      </c>
      <c r="G216" s="8">
        <f>D$240</f>
        <v>1.061</v>
      </c>
      <c r="H216" s="9">
        <f>G216*F216</f>
        <v>167.15848694450565</v>
      </c>
    </row>
    <row r="217" spans="2:8" ht="14.25" customHeight="1">
      <c r="B217" s="3" t="s">
        <v>269</v>
      </c>
      <c r="C217" s="5" t="s">
        <v>270</v>
      </c>
      <c r="D217" s="5" t="s">
        <v>158</v>
      </c>
      <c r="E217" s="6">
        <v>40685.36146990741</v>
      </c>
      <c r="F217" s="7">
        <f>(E217-$C$244)*24</f>
        <v>157.67527777788928</v>
      </c>
      <c r="G217" s="8">
        <f>D$240</f>
        <v>1.061</v>
      </c>
      <c r="H217" s="9">
        <f>G217*F217</f>
        <v>167.29346972234052</v>
      </c>
    </row>
    <row r="218" spans="2:8" ht="14.25" customHeight="1">
      <c r="B218" s="3" t="s">
        <v>357</v>
      </c>
      <c r="C218" s="5" t="s">
        <v>358</v>
      </c>
      <c r="D218" s="5" t="s">
        <v>10</v>
      </c>
      <c r="E218" s="6">
        <v>40685.370347222226</v>
      </c>
      <c r="F218" s="7">
        <f>(E218-$C$244)*24</f>
        <v>157.88833333348157</v>
      </c>
      <c r="G218" s="8">
        <f>D$241</f>
        <v>1.292</v>
      </c>
      <c r="H218" s="9">
        <f>G218*F218</f>
        <v>203.9917266668582</v>
      </c>
    </row>
    <row r="219" spans="2:8" ht="14.25" customHeight="1">
      <c r="B219" s="3" t="s">
        <v>271</v>
      </c>
      <c r="C219" s="4" t="s">
        <v>272</v>
      </c>
      <c r="D219" s="5" t="s">
        <v>158</v>
      </c>
      <c r="E219" s="6">
        <v>40685.38471064815</v>
      </c>
      <c r="F219" s="7">
        <f>(E219-$C$244)*24</f>
        <v>158.23305555561092</v>
      </c>
      <c r="G219" s="8">
        <f>D$240</f>
        <v>1.061</v>
      </c>
      <c r="H219" s="9">
        <f>G219*F219</f>
        <v>167.8852719445032</v>
      </c>
    </row>
    <row r="220" spans="2:8" ht="14.25" customHeight="1">
      <c r="B220" s="3" t="s">
        <v>273</v>
      </c>
      <c r="C220" s="5" t="s">
        <v>274</v>
      </c>
      <c r="D220" s="5" t="s">
        <v>158</v>
      </c>
      <c r="E220" s="6">
        <v>40685.38935185185</v>
      </c>
      <c r="F220" s="7">
        <f>(E220-$C$244)*24</f>
        <v>158.34444444451947</v>
      </c>
      <c r="G220" s="8">
        <f>D$240</f>
        <v>1.061</v>
      </c>
      <c r="H220" s="9">
        <f>G220*F220</f>
        <v>168.00345555563516</v>
      </c>
    </row>
    <row r="221" spans="2:8" ht="14.25" customHeight="1">
      <c r="B221" s="3" t="s">
        <v>275</v>
      </c>
      <c r="C221" s="4" t="s">
        <v>276</v>
      </c>
      <c r="D221" s="5" t="s">
        <v>158</v>
      </c>
      <c r="E221" s="6">
        <v>40685.395266203705</v>
      </c>
      <c r="F221" s="7">
        <f>(E221-$C$244)*24</f>
        <v>158.48638888896676</v>
      </c>
      <c r="G221" s="8">
        <f>D$240</f>
        <v>1.061</v>
      </c>
      <c r="H221" s="9">
        <f>G221*F221</f>
        <v>168.15405861119373</v>
      </c>
    </row>
    <row r="222" spans="2:8" ht="14.25" customHeight="1">
      <c r="B222" s="3" t="s">
        <v>359</v>
      </c>
      <c r="C222" s="5" t="s">
        <v>360</v>
      </c>
      <c r="D222" s="5" t="s">
        <v>10</v>
      </c>
      <c r="E222" s="6">
        <v>40685.40966435186</v>
      </c>
      <c r="F222" s="7">
        <f>(E222-$C$244)*24</f>
        <v>158.83194444462424</v>
      </c>
      <c r="G222" s="8">
        <f>D$241</f>
        <v>1.292</v>
      </c>
      <c r="H222" s="9">
        <f>G222*F222</f>
        <v>205.21087222245453</v>
      </c>
    </row>
    <row r="223" spans="2:8" ht="14.25" customHeight="1">
      <c r="B223" s="3" t="s">
        <v>277</v>
      </c>
      <c r="C223" s="5" t="s">
        <v>278</v>
      </c>
      <c r="D223" s="5" t="s">
        <v>158</v>
      </c>
      <c r="E223" s="6">
        <v>40685.41608796296</v>
      </c>
      <c r="F223" s="7">
        <f>(E223-$C$244)*24</f>
        <v>158.98611111118225</v>
      </c>
      <c r="G223" s="8">
        <f>D$240</f>
        <v>1.061</v>
      </c>
      <c r="H223" s="9">
        <f>G223*F223</f>
        <v>168.68426388896435</v>
      </c>
    </row>
    <row r="224" spans="2:8" ht="14.25" customHeight="1">
      <c r="B224" s="3" t="s">
        <v>279</v>
      </c>
      <c r="C224" s="5" t="s">
        <v>280</v>
      </c>
      <c r="D224" s="5" t="s">
        <v>158</v>
      </c>
      <c r="E224" s="6">
        <v>40685.418182870366</v>
      </c>
      <c r="F224" s="7">
        <f>(E224-$C$244)*24</f>
        <v>159.0363888888387</v>
      </c>
      <c r="G224" s="8">
        <f>D$240</f>
        <v>1.061</v>
      </c>
      <c r="H224" s="9">
        <f>G224*F224</f>
        <v>168.73760861105785</v>
      </c>
    </row>
    <row r="225" spans="2:8" ht="14.25" customHeight="1">
      <c r="B225" s="3" t="s">
        <v>361</v>
      </c>
      <c r="C225" s="5" t="s">
        <v>362</v>
      </c>
      <c r="D225" s="5" t="s">
        <v>10</v>
      </c>
      <c r="E225" s="6">
        <v>40685.42535879629</v>
      </c>
      <c r="F225" s="7">
        <f>(E225-$C$244)*24</f>
        <v>159.20861111098202</v>
      </c>
      <c r="G225" s="8">
        <f>D$241</f>
        <v>1.292</v>
      </c>
      <c r="H225" s="9">
        <f>G225*F225</f>
        <v>205.69752555538878</v>
      </c>
    </row>
    <row r="226" spans="2:8" ht="14.25" customHeight="1">
      <c r="B226" s="3" t="s">
        <v>363</v>
      </c>
      <c r="C226" s="4" t="s">
        <v>364</v>
      </c>
      <c r="D226" s="5" t="s">
        <v>10</v>
      </c>
      <c r="E226" s="6">
        <v>40685.43418981481</v>
      </c>
      <c r="F226" s="7">
        <f>(E226-$C$244)*24</f>
        <v>159.4205555555527</v>
      </c>
      <c r="G226" s="8">
        <f>D$241</f>
        <v>1.292</v>
      </c>
      <c r="H226" s="9">
        <f>G226*F226</f>
        <v>205.9713577777741</v>
      </c>
    </row>
    <row r="227" spans="2:8" ht="14.25" customHeight="1">
      <c r="B227" s="3" t="s">
        <v>241</v>
      </c>
      <c r="C227" s="5" t="s">
        <v>242</v>
      </c>
      <c r="D227" s="5" t="s">
        <v>115</v>
      </c>
      <c r="E227" s="6">
        <v>40685.44128472222</v>
      </c>
      <c r="F227" s="7">
        <f>(E227-$C$244)*24</f>
        <v>159.59083333332092</v>
      </c>
      <c r="G227" s="8">
        <f>D$242</f>
        <v>1.039</v>
      </c>
      <c r="H227" s="9">
        <f>G227*F227</f>
        <v>165.81487583332043</v>
      </c>
    </row>
    <row r="228" spans="2:8" ht="14.25" customHeight="1">
      <c r="B228" s="3" t="s">
        <v>281</v>
      </c>
      <c r="C228" s="5" t="s">
        <v>282</v>
      </c>
      <c r="D228" s="5" t="s">
        <v>158</v>
      </c>
      <c r="E228" s="6">
        <v>40685.44342592592</v>
      </c>
      <c r="F228" s="7">
        <f>(E228-$C$244)*24</f>
        <v>159.6422222221736</v>
      </c>
      <c r="G228" s="8">
        <f>D$240</f>
        <v>1.061</v>
      </c>
      <c r="H228" s="9">
        <f>G228*F228</f>
        <v>169.38039777772616</v>
      </c>
    </row>
    <row r="229" spans="2:8" ht="14.25" customHeight="1">
      <c r="B229" s="3" t="s">
        <v>283</v>
      </c>
      <c r="C229" s="5" t="s">
        <v>284</v>
      </c>
      <c r="D229" s="5" t="s">
        <v>158</v>
      </c>
      <c r="E229" s="6">
        <v>40685.444490740745</v>
      </c>
      <c r="F229" s="7">
        <f>(E229-$C$244)*24</f>
        <v>159.6677777779405</v>
      </c>
      <c r="G229" s="8">
        <f>D$240</f>
        <v>1.061</v>
      </c>
      <c r="H229" s="9">
        <f>G229*F229</f>
        <v>169.40751222239487</v>
      </c>
    </row>
    <row r="230" spans="2:8" ht="14.25" customHeight="1">
      <c r="B230" s="3" t="s">
        <v>285</v>
      </c>
      <c r="C230" s="5" t="s">
        <v>286</v>
      </c>
      <c r="D230" s="5" t="s">
        <v>158</v>
      </c>
      <c r="E230" s="6">
        <v>40685.445868055554</v>
      </c>
      <c r="F230" s="7">
        <f>(E230-$C$244)*24</f>
        <v>159.70083333336515</v>
      </c>
      <c r="G230" s="8">
        <f>D$240</f>
        <v>1.061</v>
      </c>
      <c r="H230" s="9">
        <f>G230*F230</f>
        <v>169.4425841667004</v>
      </c>
    </row>
    <row r="231" spans="2:8" ht="14.25" customHeight="1">
      <c r="B231" s="3" t="s">
        <v>287</v>
      </c>
      <c r="C231" s="5" t="s">
        <v>288</v>
      </c>
      <c r="D231" s="5" t="s">
        <v>158</v>
      </c>
      <c r="E231" s="6">
        <v>40685.44642361111</v>
      </c>
      <c r="F231" s="7">
        <f>(E231-$C$244)*24</f>
        <v>159.7141666666721</v>
      </c>
      <c r="G231" s="8">
        <f>D$240</f>
        <v>1.061</v>
      </c>
      <c r="H231" s="9">
        <f>G231*F231</f>
        <v>169.4567308333391</v>
      </c>
    </row>
    <row r="232" spans="2:8" ht="14.25" customHeight="1">
      <c r="B232" s="3" t="s">
        <v>245</v>
      </c>
      <c r="C232" s="5" t="s">
        <v>246</v>
      </c>
      <c r="D232" s="5" t="s">
        <v>115</v>
      </c>
      <c r="E232" s="6">
        <v>40685.44961805555</v>
      </c>
      <c r="F232" s="7">
        <f>(E232-$C$244)*24</f>
        <v>159.79083333327435</v>
      </c>
      <c r="G232" s="8">
        <f>D$242</f>
        <v>1.039</v>
      </c>
      <c r="H232" s="9">
        <f>G232*F232</f>
        <v>166.02267583327205</v>
      </c>
    </row>
    <row r="233" spans="2:8" ht="14.25" customHeight="1">
      <c r="B233" s="3" t="s">
        <v>365</v>
      </c>
      <c r="C233" s="5" t="s">
        <v>366</v>
      </c>
      <c r="D233" s="5" t="s">
        <v>10</v>
      </c>
      <c r="E233" s="6">
        <v>40685.45114583333</v>
      </c>
      <c r="F233" s="7">
        <f>(E233-$C$244)*24</f>
        <v>159.82749999995576</v>
      </c>
      <c r="G233" s="8">
        <f>D$241</f>
        <v>1.292</v>
      </c>
      <c r="H233" s="9">
        <f>G233*F233</f>
        <v>206.49712999994284</v>
      </c>
    </row>
    <row r="234" spans="2:8" ht="14.25" customHeight="1">
      <c r="B234" s="3" t="s">
        <v>289</v>
      </c>
      <c r="C234" s="5" t="s">
        <v>290</v>
      </c>
      <c r="D234" s="5" t="s">
        <v>158</v>
      </c>
      <c r="E234" s="6">
        <v>40685.45472222222</v>
      </c>
      <c r="F234" s="7">
        <f>(E234-$C$244)*24</f>
        <v>159.91333333327202</v>
      </c>
      <c r="G234" s="8">
        <f>D$240</f>
        <v>1.061</v>
      </c>
      <c r="H234" s="9">
        <f>G234*F234</f>
        <v>169.6680466666016</v>
      </c>
    </row>
    <row r="235" spans="2:8" ht="14.25" customHeight="1">
      <c r="B235" s="3" t="s">
        <v>291</v>
      </c>
      <c r="C235" s="5" t="s">
        <v>292</v>
      </c>
      <c r="D235" s="5" t="s">
        <v>158</v>
      </c>
      <c r="E235" s="6">
        <v>40685.47200231482</v>
      </c>
      <c r="F235" s="7">
        <f>(E235-$C$244)*24</f>
        <v>160.3280555556994</v>
      </c>
      <c r="G235" s="8">
        <f>D$240</f>
        <v>1.061</v>
      </c>
      <c r="H235" s="9">
        <f>G235*F235</f>
        <v>170.10806694459706</v>
      </c>
    </row>
    <row r="236" spans="2:8" ht="14.25" customHeight="1">
      <c r="B236" s="3" t="s">
        <v>293</v>
      </c>
      <c r="C236" s="5" t="s">
        <v>294</v>
      </c>
      <c r="D236" s="5" t="s">
        <v>158</v>
      </c>
      <c r="E236" s="6">
        <v>40685.49081018519</v>
      </c>
      <c r="F236" s="7">
        <f>(E236-$C$244)*24</f>
        <v>160.77944444463355</v>
      </c>
      <c r="G236" s="8">
        <f>D$240</f>
        <v>1.061</v>
      </c>
      <c r="H236" s="9">
        <f>G236*F236</f>
        <v>170.5869905557562</v>
      </c>
    </row>
    <row r="237" spans="2:8" ht="14.25" customHeight="1">
      <c r="B237" s="3" t="s">
        <v>295</v>
      </c>
      <c r="C237" s="5" t="s">
        <v>296</v>
      </c>
      <c r="D237" s="5" t="s">
        <v>158</v>
      </c>
      <c r="E237" s="6">
        <v>40685.492060185185</v>
      </c>
      <c r="F237" s="7">
        <f>(E237-$C$244)*24</f>
        <v>160.80944444448687</v>
      </c>
      <c r="G237" s="8">
        <f>D$240</f>
        <v>1.061</v>
      </c>
      <c r="H237" s="9">
        <f>G237*F237</f>
        <v>170.61882055560056</v>
      </c>
    </row>
    <row r="238" ht="14.25" customHeight="1">
      <c r="F238" s="11"/>
    </row>
    <row r="239" spans="4:6" ht="14.25" customHeight="1">
      <c r="D239" t="s">
        <v>383</v>
      </c>
      <c r="F239" s="11"/>
    </row>
    <row r="240" spans="2:6" ht="14.25" customHeight="1">
      <c r="B240" t="s">
        <v>384</v>
      </c>
      <c r="C240" t="s">
        <v>385</v>
      </c>
      <c r="D240" s="12">
        <v>1.061</v>
      </c>
      <c r="F240" s="11"/>
    </row>
    <row r="241" spans="3:6" ht="14.25" customHeight="1">
      <c r="C241" t="s">
        <v>10</v>
      </c>
      <c r="D241" s="12">
        <v>1.292</v>
      </c>
      <c r="F241" s="11"/>
    </row>
    <row r="242" spans="3:6" ht="14.25" customHeight="1">
      <c r="C242" t="s">
        <v>386</v>
      </c>
      <c r="D242">
        <v>1.039</v>
      </c>
      <c r="F242" s="11"/>
    </row>
    <row r="243" ht="14.25" customHeight="1">
      <c r="F243" s="11"/>
    </row>
    <row r="244" spans="2:6" ht="14.25" customHeight="1">
      <c r="B244" t="s">
        <v>387</v>
      </c>
      <c r="C244" s="11">
        <v>40678.791666666664</v>
      </c>
      <c r="F244" s="11"/>
    </row>
    <row r="245" ht="14.25" customHeight="1">
      <c r="F245" s="11"/>
    </row>
    <row r="246" ht="14.25" customHeight="1">
      <c r="F246" s="11"/>
    </row>
    <row r="247" ht="14.25" customHeight="1">
      <c r="F247" s="11"/>
    </row>
    <row r="248" ht="14.25" customHeight="1">
      <c r="F248" s="11"/>
    </row>
    <row r="249" ht="14.25" customHeight="1">
      <c r="F249" s="11"/>
    </row>
    <row r="250" ht="14.25" customHeight="1">
      <c r="F250" s="11"/>
    </row>
    <row r="251" ht="14.25" customHeight="1">
      <c r="F251" s="11"/>
    </row>
    <row r="252" ht="14.25" customHeight="1">
      <c r="F252" s="11"/>
    </row>
    <row r="253" ht="14.25" customHeight="1">
      <c r="F253" s="11"/>
    </row>
    <row r="254" ht="14.25" customHeight="1">
      <c r="F254" s="11"/>
    </row>
    <row r="255" ht="14.25" customHeight="1">
      <c r="F255" s="11"/>
    </row>
    <row r="256" ht="14.25" customHeight="1">
      <c r="F256" s="11"/>
    </row>
    <row r="257" ht="14.25" customHeight="1">
      <c r="F257" s="11"/>
    </row>
    <row r="258" ht="14.25" customHeight="1">
      <c r="F258" s="11"/>
    </row>
    <row r="259" ht="14.25" customHeight="1">
      <c r="F259" s="11"/>
    </row>
    <row r="260" ht="14.25" customHeight="1">
      <c r="F260" s="11"/>
    </row>
    <row r="261" ht="14.25" customHeight="1">
      <c r="F261" s="11"/>
    </row>
    <row r="262" ht="14.25" customHeight="1">
      <c r="F262" s="11"/>
    </row>
    <row r="263" ht="14.25" customHeight="1">
      <c r="F263" s="11"/>
    </row>
    <row r="264" ht="14.25" customHeight="1">
      <c r="F264" s="11"/>
    </row>
    <row r="265" ht="14.25" customHeight="1">
      <c r="F265" s="11"/>
    </row>
    <row r="266" ht="14.25" customHeight="1">
      <c r="F266" s="11"/>
    </row>
    <row r="267" ht="14.25" customHeight="1">
      <c r="F267" s="11"/>
    </row>
    <row r="268" ht="14.25" customHeight="1">
      <c r="F268" s="11"/>
    </row>
    <row r="269" ht="14.25" customHeight="1">
      <c r="F269" s="11"/>
    </row>
    <row r="270" ht="14.25" customHeight="1">
      <c r="F270" s="11"/>
    </row>
    <row r="271" ht="14.25" customHeight="1">
      <c r="F271" s="11"/>
    </row>
    <row r="272" ht="14.25" customHeight="1">
      <c r="F272" s="11"/>
    </row>
    <row r="273" ht="14.25" customHeight="1">
      <c r="F273" s="11"/>
    </row>
    <row r="274" ht="14.25" customHeight="1">
      <c r="F274" s="11"/>
    </row>
    <row r="275" ht="14.25" customHeight="1">
      <c r="F275" s="11"/>
    </row>
    <row r="276" ht="14.25" customHeight="1">
      <c r="F276" s="11"/>
    </row>
    <row r="277" ht="14.25" customHeight="1">
      <c r="F277" s="11"/>
    </row>
    <row r="278" ht="14.25" customHeight="1">
      <c r="F278" s="11"/>
    </row>
    <row r="279" ht="14.25" customHeight="1">
      <c r="F279" s="11"/>
    </row>
    <row r="280" ht="14.25" customHeight="1">
      <c r="F280" s="11"/>
    </row>
    <row r="281" ht="14.25" customHeight="1">
      <c r="F281" s="11"/>
    </row>
    <row r="282" ht="14.25" customHeight="1">
      <c r="F282" s="11"/>
    </row>
    <row r="283" ht="14.25" customHeight="1">
      <c r="F283" s="11"/>
    </row>
    <row r="284" ht="14.25" customHeight="1">
      <c r="F284" s="11"/>
    </row>
    <row r="285" ht="14.25" customHeight="1">
      <c r="F285" s="11"/>
    </row>
    <row r="286" ht="14.25" customHeight="1">
      <c r="F286" s="11"/>
    </row>
    <row r="287" ht="14.25" customHeight="1">
      <c r="F287" s="11"/>
    </row>
    <row r="288" ht="14.25" customHeight="1">
      <c r="F288" s="11"/>
    </row>
    <row r="289" ht="14.25" customHeight="1">
      <c r="F289" s="11"/>
    </row>
    <row r="290" ht="14.25" customHeight="1">
      <c r="F290" s="11"/>
    </row>
    <row r="291" ht="14.25" customHeight="1">
      <c r="F291" s="11"/>
    </row>
    <row r="292" ht="14.25" customHeight="1">
      <c r="F292" s="11"/>
    </row>
    <row r="293" ht="14.25" customHeight="1">
      <c r="F293" s="11"/>
    </row>
    <row r="294" ht="14.25" customHeight="1">
      <c r="F294" s="11"/>
    </row>
    <row r="295" ht="14.25" customHeight="1">
      <c r="F295" s="11"/>
    </row>
    <row r="296" ht="14.25" customHeight="1">
      <c r="F296" s="11"/>
    </row>
    <row r="297" ht="14.25" customHeight="1">
      <c r="F297" s="11"/>
    </row>
    <row r="298" ht="14.25" customHeight="1">
      <c r="F298" s="11"/>
    </row>
    <row r="299" ht="14.25" customHeight="1">
      <c r="F299" s="11"/>
    </row>
    <row r="300" ht="14.25" customHeight="1">
      <c r="F300" s="11"/>
    </row>
    <row r="301" ht="14.25" customHeight="1">
      <c r="F301" s="11"/>
    </row>
    <row r="302" ht="14.25" customHeight="1">
      <c r="F302" s="11"/>
    </row>
  </sheetData>
  <sheetProtection selectLockedCells="1" selectUnlockedCells="1"/>
  <hyperlinks>
    <hyperlink ref="C2" r:id="rId1" display="J_24_opla "/>
    <hyperlink ref="C3" r:id="rId2" display="Chila "/>
    <hyperlink ref="C4" r:id="rId3" display="Tempest "/>
    <hyperlink ref="C5" r:id="rId4" display="Lou "/>
    <hyperlink ref="C6" r:id="rId5" display="SWE54 "/>
    <hyperlink ref="C7" r:id="rId6" display="Gilles "/>
    <hyperlink ref="C8" r:id="rId7" display="Axelxx_Pig "/>
    <hyperlink ref="C9" r:id="rId8" display="pc "/>
    <hyperlink ref="C11" r:id="rId9" display="rafa "/>
    <hyperlink ref="C13" r:id="rId10" display="fastpassage39 "/>
    <hyperlink ref="C14" r:id="rId11" display="captjack1942 "/>
    <hyperlink ref="C16" r:id="rId12" display="number1 "/>
    <hyperlink ref="C17" r:id="rId13" display="Do_Pig "/>
    <hyperlink ref="C18" r:id="rId14" display="sadlersailing "/>
    <hyperlink ref="C19" r:id="rId15" display="Mouthansar "/>
    <hyperlink ref="C20" r:id="rId16" display="Donatella "/>
    <hyperlink ref="C21" r:id="rId17" display="zero "/>
    <hyperlink ref="C22" r:id="rId18" display="ricos0 "/>
    <hyperlink ref="C23" r:id="rId19" display="StuArt "/>
    <hyperlink ref="C24" r:id="rId20" display="surukuku "/>
    <hyperlink ref="C25" r:id="rId21" display="NOR_Jawik "/>
    <hyperlink ref="C28" r:id="rId22" display="azur "/>
    <hyperlink ref="C29" r:id="rId23" display="SKOVSER "/>
    <hyperlink ref="C36" r:id="rId24" display="Viking "/>
    <hyperlink ref="C38" r:id="rId25" display="NOR_svein "/>
    <hyperlink ref="C40" r:id="rId26" display="Chaos "/>
    <hyperlink ref="C42" r:id="rId27" display="K3 "/>
    <hyperlink ref="C43" r:id="rId28" display="Bearski "/>
    <hyperlink ref="C45" r:id="rId29" display="AGage "/>
    <hyperlink ref="C48" r:id="rId30" display="NZL_WairuaExpress "/>
    <hyperlink ref="C50" r:id="rId31" display="FortAdamsRI "/>
    <hyperlink ref="C51" r:id="rId32" display="RICOTINA "/>
    <hyperlink ref="C55" r:id="rId33" display="africa "/>
    <hyperlink ref="C56" r:id="rId34" display="NZL_undercover "/>
    <hyperlink ref="C58" r:id="rId35" display="LittleSurprise "/>
    <hyperlink ref="C60" r:id="rId36" display="linkan "/>
    <hyperlink ref="C63" r:id="rId37" display="NoName "/>
    <hyperlink ref="C64" r:id="rId38" display="Ketch "/>
    <hyperlink ref="C66" r:id="rId39" display="BigRayRay "/>
    <hyperlink ref="C69" r:id="rId40" display="Ned_Pano "/>
    <hyperlink ref="C70" r:id="rId41" display="awskelton "/>
    <hyperlink ref="C71" r:id="rId42" display="Chipspitter "/>
    <hyperlink ref="C75" r:id="rId43" display="Steve "/>
    <hyperlink ref="C76" r:id="rId44" display="Frasse "/>
    <hyperlink ref="C77" r:id="rId45" display="Sirenita "/>
    <hyperlink ref="C82" r:id="rId46" display="KarmaFish "/>
    <hyperlink ref="C83" r:id="rId47" display="FR_cirrus "/>
    <hyperlink ref="C84" r:id="rId48" display="RideTheWind99 "/>
    <hyperlink ref="C86" r:id="rId49" display="simondo "/>
    <hyperlink ref="C89" r:id="rId50" display="TexasTruck "/>
    <hyperlink ref="C90" r:id="rId51" display="HolidayTours "/>
    <hyperlink ref="C93" r:id="rId52" display="Janne "/>
    <hyperlink ref="C94" r:id="rId53" display="doduche "/>
    <hyperlink ref="C97" r:id="rId54" display="FR_TOULBRAZ_Reva "/>
    <hyperlink ref="C99" r:id="rId55" display="YorkshirePudding "/>
    <hyperlink ref="C101" r:id="rId56" display="Echium "/>
    <hyperlink ref="C103" r:id="rId57" display="ShamrockPirate "/>
    <hyperlink ref="C108" r:id="rId58" display="Wind_Thief "/>
    <hyperlink ref="C116" r:id="rId59" display="TUR3169 "/>
    <hyperlink ref="C120" r:id="rId60" display="seawat "/>
    <hyperlink ref="C122" r:id="rId61" display="TUR_findikkabugu "/>
    <hyperlink ref="C123" r:id="rId62" display="nightmare "/>
    <hyperlink ref="C125" r:id="rId63" display="Jeroen "/>
    <hyperlink ref="C127" r:id="rId64" display="Jepsom "/>
    <hyperlink ref="C129" r:id="rId65" display="hawah "/>
    <hyperlink ref="C132" r:id="rId66" display="ringle1948 "/>
    <hyperlink ref="C134" r:id="rId67" display="BS1 "/>
    <hyperlink ref="C145" r:id="rId68" display="newsartist "/>
    <hyperlink ref="C149" r:id="rId69" display="FR_Pat13120 "/>
    <hyperlink ref="C150" r:id="rId70" display="pag "/>
    <hyperlink ref="C153" r:id="rId71" display="artem1s "/>
    <hyperlink ref="C154" r:id="rId72" display="sol "/>
    <hyperlink ref="C156" r:id="rId73" display="BER_Baggus "/>
    <hyperlink ref="C163" r:id="rId74" display="Pacifist "/>
    <hyperlink ref="C172" r:id="rId75" display="almamora "/>
    <hyperlink ref="C178" r:id="rId76" display="karaoke "/>
    <hyperlink ref="C182" r:id="rId77" display="xrupert "/>
    <hyperlink ref="C189" r:id="rId78" display="Steve "/>
    <hyperlink ref="C192" r:id="rId79" display="KarmaFish "/>
    <hyperlink ref="C193" r:id="rId80" display="RideTheWind99 "/>
    <hyperlink ref="C194" r:id="rId81" display="TexasTruck "/>
    <hyperlink ref="C195" r:id="rId82" display="HolidayTours "/>
    <hyperlink ref="C197" r:id="rId83" display="NoName "/>
    <hyperlink ref="C198" r:id="rId84" display="FR_TOULBRAZ_Reva "/>
    <hyperlink ref="C201" r:id="rId85" display="Echium "/>
    <hyperlink ref="C205" r:id="rId86" display="Wind_Thief "/>
    <hyperlink ref="C210" r:id="rId87" display="seawat "/>
    <hyperlink ref="C212" r:id="rId88" display="TUR_findikkabugu "/>
    <hyperlink ref="C215" r:id="rId89" display="Jepsom "/>
    <hyperlink ref="C219" r:id="rId90" display="ringle1948 "/>
    <hyperlink ref="C221" r:id="rId91" display="BS1 "/>
    <hyperlink ref="C226" r:id="rId92" display="karaoke 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3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4" ht="24.75">
      <c r="A1" s="3" t="s">
        <v>353</v>
      </c>
      <c r="B1" s="5" t="s">
        <v>354</v>
      </c>
      <c r="C1" s="5" t="s">
        <v>10</v>
      </c>
      <c r="D1" s="6">
        <v>40685.122442129636</v>
      </c>
    </row>
    <row r="2" spans="1:4" ht="24.75">
      <c r="A2" s="3" t="s">
        <v>156</v>
      </c>
      <c r="B2" s="4" t="s">
        <v>157</v>
      </c>
      <c r="C2" s="5" t="s">
        <v>158</v>
      </c>
      <c r="D2" s="6">
        <v>40685.131377314814</v>
      </c>
    </row>
    <row r="3" spans="1:4" ht="24.75">
      <c r="A3" s="3" t="s">
        <v>113</v>
      </c>
      <c r="B3" s="5" t="s">
        <v>114</v>
      </c>
      <c r="C3" s="5" t="s">
        <v>115</v>
      </c>
      <c r="D3" s="6">
        <v>40685.13625</v>
      </c>
    </row>
    <row r="4" spans="1:4" ht="24.75">
      <c r="A4" s="3" t="s">
        <v>167</v>
      </c>
      <c r="B4" s="5" t="s">
        <v>168</v>
      </c>
      <c r="C4" s="5" t="s">
        <v>158</v>
      </c>
      <c r="D4" s="6">
        <v>40685.16173611111</v>
      </c>
    </row>
    <row r="5" spans="1:4" ht="24.75">
      <c r="A5" s="3" t="s">
        <v>171</v>
      </c>
      <c r="B5" s="4" t="s">
        <v>172</v>
      </c>
      <c r="C5" s="5" t="s">
        <v>158</v>
      </c>
      <c r="D5" s="6">
        <v>40685.16328703704</v>
      </c>
    </row>
    <row r="6" spans="1:4" ht="24.75">
      <c r="A6" s="3" t="s">
        <v>175</v>
      </c>
      <c r="B6" s="4" t="s">
        <v>176</v>
      </c>
      <c r="C6" s="5" t="s">
        <v>158</v>
      </c>
      <c r="D6" s="6">
        <v>40685.17115740741</v>
      </c>
    </row>
    <row r="7" spans="1:4" ht="24.75">
      <c r="A7" s="3" t="s">
        <v>185</v>
      </c>
      <c r="B7" s="4" t="s">
        <v>186</v>
      </c>
      <c r="C7" s="5" t="s">
        <v>158</v>
      </c>
      <c r="D7" s="6">
        <v>40685.18238425926</v>
      </c>
    </row>
    <row r="8" spans="1:4" ht="24.75">
      <c r="A8" s="3" t="s">
        <v>187</v>
      </c>
      <c r="B8" s="4" t="s">
        <v>188</v>
      </c>
      <c r="C8" s="5" t="s">
        <v>158</v>
      </c>
      <c r="D8" s="6">
        <v>40685.185636574075</v>
      </c>
    </row>
    <row r="9" spans="1:4" ht="24.75">
      <c r="A9" s="3" t="s">
        <v>189</v>
      </c>
      <c r="B9" s="5" t="s">
        <v>190</v>
      </c>
      <c r="C9" s="5" t="s">
        <v>158</v>
      </c>
      <c r="D9" s="6">
        <v>40685.193657407406</v>
      </c>
    </row>
    <row r="10" spans="1:4" ht="24.75">
      <c r="A10" s="3" t="s">
        <v>132</v>
      </c>
      <c r="B10" s="4" t="s">
        <v>133</v>
      </c>
      <c r="C10" s="5" t="s">
        <v>115</v>
      </c>
      <c r="D10" s="6">
        <v>40685.21144675926</v>
      </c>
    </row>
    <row r="11" spans="1:4" ht="24.75">
      <c r="A11" s="3" t="s">
        <v>201</v>
      </c>
      <c r="B11" s="4" t="s">
        <v>202</v>
      </c>
      <c r="C11" s="5" t="s">
        <v>158</v>
      </c>
      <c r="D11" s="6">
        <v>40685.224224537036</v>
      </c>
    </row>
    <row r="12" spans="1:4" ht="24.75">
      <c r="A12" s="3" t="s">
        <v>203</v>
      </c>
      <c r="B12" s="5" t="s">
        <v>204</v>
      </c>
      <c r="C12" s="5" t="s">
        <v>158</v>
      </c>
      <c r="D12" s="6">
        <v>40685.232141203705</v>
      </c>
    </row>
    <row r="13" spans="1:4" ht="24.75">
      <c r="A13" s="3" t="s">
        <v>207</v>
      </c>
      <c r="B13" s="5" t="s">
        <v>208</v>
      </c>
      <c r="C13" s="5" t="s">
        <v>158</v>
      </c>
      <c r="D13" s="6">
        <v>40685.23835648149</v>
      </c>
    </row>
    <row r="14" spans="1:4" ht="24.75">
      <c r="A14" s="3" t="s">
        <v>209</v>
      </c>
      <c r="B14" s="4" t="s">
        <v>210</v>
      </c>
      <c r="C14" s="5" t="s">
        <v>158</v>
      </c>
      <c r="D14" s="6">
        <v>40685.238576388896</v>
      </c>
    </row>
    <row r="15" spans="1:4" ht="24.75">
      <c r="A15" s="3" t="s">
        <v>211</v>
      </c>
      <c r="B15" s="5" t="s">
        <v>212</v>
      </c>
      <c r="C15" s="5" t="s">
        <v>158</v>
      </c>
      <c r="D15" s="6">
        <v>40685.24060185186</v>
      </c>
    </row>
    <row r="16" spans="1:4" ht="24.75">
      <c r="A16" s="3" t="s">
        <v>140</v>
      </c>
      <c r="B16" s="5" t="s">
        <v>141</v>
      </c>
      <c r="C16" s="5" t="s">
        <v>115</v>
      </c>
      <c r="D16" s="6">
        <v>40685.24591435185</v>
      </c>
    </row>
    <row r="17" spans="1:4" ht="24.75">
      <c r="A17" s="3" t="s">
        <v>219</v>
      </c>
      <c r="B17" s="5" t="s">
        <v>220</v>
      </c>
      <c r="C17" s="5" t="s">
        <v>158</v>
      </c>
      <c r="D17" s="6">
        <v>40685.25127314815</v>
      </c>
    </row>
    <row r="18" spans="1:4" ht="24.75">
      <c r="A18" s="3" t="s">
        <v>223</v>
      </c>
      <c r="B18" s="4" t="s">
        <v>224</v>
      </c>
      <c r="C18" s="5" t="s">
        <v>158</v>
      </c>
      <c r="D18" s="6">
        <v>40685.25928240741</v>
      </c>
    </row>
    <row r="19" spans="1:4" ht="24.75">
      <c r="A19" s="3" t="s">
        <v>225</v>
      </c>
      <c r="B19" s="5" t="s">
        <v>226</v>
      </c>
      <c r="C19" s="5" t="s">
        <v>158</v>
      </c>
      <c r="D19" s="6">
        <v>40685.26005787037</v>
      </c>
    </row>
    <row r="20" spans="1:4" ht="24.75">
      <c r="A20" s="3" t="s">
        <v>229</v>
      </c>
      <c r="B20" s="5" t="s">
        <v>230</v>
      </c>
      <c r="C20" s="5" t="s">
        <v>158</v>
      </c>
      <c r="D20" s="6">
        <v>40685.26546296296</v>
      </c>
    </row>
    <row r="21" spans="1:4" ht="24.75">
      <c r="A21" s="3" t="s">
        <v>355</v>
      </c>
      <c r="B21" s="5" t="s">
        <v>356</v>
      </c>
      <c r="C21" s="5" t="s">
        <v>10</v>
      </c>
      <c r="D21" s="6">
        <v>40685.29462962963</v>
      </c>
    </row>
    <row r="22" spans="1:4" ht="24.75">
      <c r="A22" s="3" t="s">
        <v>243</v>
      </c>
      <c r="B22" s="5" t="s">
        <v>244</v>
      </c>
      <c r="C22" s="5" t="s">
        <v>158</v>
      </c>
      <c r="D22" s="6">
        <v>40685.311064814814</v>
      </c>
    </row>
    <row r="23" spans="1:4" ht="24.75">
      <c r="A23" s="3" t="s">
        <v>247</v>
      </c>
      <c r="B23" s="4" t="s">
        <v>248</v>
      </c>
      <c r="C23" s="5" t="s">
        <v>158</v>
      </c>
      <c r="D23" s="6">
        <v>40685.32545138888</v>
      </c>
    </row>
    <row r="24" spans="1:4" ht="24.75">
      <c r="A24" s="3" t="s">
        <v>249</v>
      </c>
      <c r="B24" s="5" t="s">
        <v>250</v>
      </c>
      <c r="C24" s="5" t="s">
        <v>158</v>
      </c>
      <c r="D24" s="6">
        <v>40685.32656249999</v>
      </c>
    </row>
    <row r="25" spans="1:4" ht="24.75">
      <c r="A25" s="3" t="s">
        <v>251</v>
      </c>
      <c r="B25" s="4" t="s">
        <v>252</v>
      </c>
      <c r="C25" s="5" t="s">
        <v>158</v>
      </c>
      <c r="D25" s="6">
        <v>40685.32837962963</v>
      </c>
    </row>
    <row r="26" spans="1:4" ht="24.75">
      <c r="A26" s="3" t="s">
        <v>255</v>
      </c>
      <c r="B26" s="5" t="s">
        <v>256</v>
      </c>
      <c r="C26" s="5" t="s">
        <v>158</v>
      </c>
      <c r="D26" s="6">
        <v>40685.33991898148</v>
      </c>
    </row>
    <row r="27" spans="1:4" ht="24.75">
      <c r="A27" s="3" t="s">
        <v>259</v>
      </c>
      <c r="B27" s="5" t="s">
        <v>260</v>
      </c>
      <c r="C27" s="5" t="s">
        <v>158</v>
      </c>
      <c r="D27" s="6">
        <v>40685.35099537037</v>
      </c>
    </row>
    <row r="28" spans="1:4" ht="24.75">
      <c r="A28" s="3" t="s">
        <v>261</v>
      </c>
      <c r="B28" s="4" t="s">
        <v>262</v>
      </c>
      <c r="C28" s="5" t="s">
        <v>158</v>
      </c>
      <c r="D28" s="6">
        <v>40685.35329861111</v>
      </c>
    </row>
    <row r="29" spans="1:4" ht="24.75">
      <c r="A29" s="3" t="s">
        <v>263</v>
      </c>
      <c r="B29" s="5" t="s">
        <v>264</v>
      </c>
      <c r="C29" s="5" t="s">
        <v>158</v>
      </c>
      <c r="D29" s="6">
        <v>40685.35616898148</v>
      </c>
    </row>
    <row r="30" spans="1:4" ht="24.75">
      <c r="A30" s="3" t="s">
        <v>269</v>
      </c>
      <c r="B30" s="5" t="s">
        <v>270</v>
      </c>
      <c r="C30" s="5" t="s">
        <v>158</v>
      </c>
      <c r="D30" s="6">
        <v>40685.36146990741</v>
      </c>
    </row>
    <row r="31" spans="1:4" ht="24.75">
      <c r="A31" s="3" t="s">
        <v>357</v>
      </c>
      <c r="B31" s="5" t="s">
        <v>358</v>
      </c>
      <c r="C31" s="5" t="s">
        <v>10</v>
      </c>
      <c r="D31" s="6">
        <v>40685.370347222226</v>
      </c>
    </row>
    <row r="32" spans="1:4" ht="24.75">
      <c r="A32" s="3" t="s">
        <v>271</v>
      </c>
      <c r="B32" s="4" t="s">
        <v>272</v>
      </c>
      <c r="C32" s="5" t="s">
        <v>158</v>
      </c>
      <c r="D32" s="6">
        <v>40685.38471064815</v>
      </c>
    </row>
    <row r="33" spans="1:4" ht="24.75">
      <c r="A33" s="3" t="s">
        <v>273</v>
      </c>
      <c r="B33" s="5" t="s">
        <v>274</v>
      </c>
      <c r="C33" s="5" t="s">
        <v>158</v>
      </c>
      <c r="D33" s="6">
        <v>40685.38935185185</v>
      </c>
    </row>
    <row r="34" spans="1:4" ht="24.75">
      <c r="A34" s="3" t="s">
        <v>275</v>
      </c>
      <c r="B34" s="4" t="s">
        <v>276</v>
      </c>
      <c r="C34" s="5" t="s">
        <v>158</v>
      </c>
      <c r="D34" s="6">
        <v>40685.395266203705</v>
      </c>
    </row>
    <row r="35" spans="1:4" ht="24.75">
      <c r="A35" s="3" t="s">
        <v>359</v>
      </c>
      <c r="B35" s="5" t="s">
        <v>360</v>
      </c>
      <c r="C35" s="5" t="s">
        <v>10</v>
      </c>
      <c r="D35" s="6">
        <v>40685.40966435186</v>
      </c>
    </row>
    <row r="36" spans="1:4" ht="24.75">
      <c r="A36" s="3" t="s">
        <v>277</v>
      </c>
      <c r="B36" s="5" t="s">
        <v>278</v>
      </c>
      <c r="C36" s="5" t="s">
        <v>158</v>
      </c>
      <c r="D36" s="6">
        <v>40685.41608796296</v>
      </c>
    </row>
    <row r="37" spans="1:4" ht="24.75">
      <c r="A37" s="3" t="s">
        <v>279</v>
      </c>
      <c r="B37" s="5" t="s">
        <v>280</v>
      </c>
      <c r="C37" s="5" t="s">
        <v>158</v>
      </c>
      <c r="D37" s="6">
        <v>40685.418182870366</v>
      </c>
    </row>
    <row r="38" spans="1:4" ht="24.75">
      <c r="A38" s="3" t="s">
        <v>361</v>
      </c>
      <c r="B38" s="5" t="s">
        <v>362</v>
      </c>
      <c r="C38" s="5" t="s">
        <v>10</v>
      </c>
      <c r="D38" s="6">
        <v>40685.42535879629</v>
      </c>
    </row>
    <row r="39" spans="1:4" ht="24.75">
      <c r="A39" s="3" t="s">
        <v>363</v>
      </c>
      <c r="B39" s="4" t="s">
        <v>364</v>
      </c>
      <c r="C39" s="5" t="s">
        <v>10</v>
      </c>
      <c r="D39" s="6">
        <v>40685.43418981481</v>
      </c>
    </row>
    <row r="40" spans="1:4" ht="24.75">
      <c r="A40" s="3" t="s">
        <v>241</v>
      </c>
      <c r="B40" s="5" t="s">
        <v>242</v>
      </c>
      <c r="C40" s="5" t="s">
        <v>115</v>
      </c>
      <c r="D40" s="6">
        <v>40685.44128472222</v>
      </c>
    </row>
    <row r="41" spans="1:4" ht="24.75">
      <c r="A41" s="3" t="s">
        <v>281</v>
      </c>
      <c r="B41" s="5" t="s">
        <v>282</v>
      </c>
      <c r="C41" s="5" t="s">
        <v>158</v>
      </c>
      <c r="D41" s="6">
        <v>40685.44342592592</v>
      </c>
    </row>
    <row r="42" spans="1:4" ht="24.75">
      <c r="A42" s="3" t="s">
        <v>283</v>
      </c>
      <c r="B42" s="5" t="s">
        <v>284</v>
      </c>
      <c r="C42" s="5" t="s">
        <v>158</v>
      </c>
      <c r="D42" s="6">
        <v>40685.444490740745</v>
      </c>
    </row>
    <row r="43" spans="1:4" ht="24.75">
      <c r="A43" s="3" t="s">
        <v>285</v>
      </c>
      <c r="B43" s="5" t="s">
        <v>286</v>
      </c>
      <c r="C43" s="5" t="s">
        <v>158</v>
      </c>
      <c r="D43" s="6">
        <v>40685.445868055554</v>
      </c>
    </row>
    <row r="44" spans="1:4" ht="24.75">
      <c r="A44" s="3" t="s">
        <v>287</v>
      </c>
      <c r="B44" s="5" t="s">
        <v>288</v>
      </c>
      <c r="C44" s="5" t="s">
        <v>158</v>
      </c>
      <c r="D44" s="6">
        <v>40685.44642361111</v>
      </c>
    </row>
    <row r="45" spans="1:4" ht="24.75">
      <c r="A45" s="3" t="s">
        <v>245</v>
      </c>
      <c r="B45" s="5" t="s">
        <v>246</v>
      </c>
      <c r="C45" s="5" t="s">
        <v>115</v>
      </c>
      <c r="D45" s="6">
        <v>40685.44961805555</v>
      </c>
    </row>
    <row r="46" spans="1:4" ht="24.75">
      <c r="A46" s="3" t="s">
        <v>365</v>
      </c>
      <c r="B46" s="5" t="s">
        <v>366</v>
      </c>
      <c r="C46" s="5" t="s">
        <v>10</v>
      </c>
      <c r="D46" s="6">
        <v>40685.45114583333</v>
      </c>
    </row>
    <row r="47" spans="1:4" ht="24.75">
      <c r="A47" s="3" t="s">
        <v>289</v>
      </c>
      <c r="B47" s="5" t="s">
        <v>290</v>
      </c>
      <c r="C47" s="5" t="s">
        <v>158</v>
      </c>
      <c r="D47" s="6">
        <v>40685.45472222222</v>
      </c>
    </row>
    <row r="48" spans="1:4" ht="24.75">
      <c r="A48" s="3" t="s">
        <v>291</v>
      </c>
      <c r="B48" s="5" t="s">
        <v>292</v>
      </c>
      <c r="C48" s="5" t="s">
        <v>158</v>
      </c>
      <c r="D48" s="6">
        <v>40685.47200231482</v>
      </c>
    </row>
    <row r="49" spans="1:4" ht="24.75">
      <c r="A49" s="3" t="s">
        <v>293</v>
      </c>
      <c r="B49" s="5" t="s">
        <v>294</v>
      </c>
      <c r="C49" s="5" t="s">
        <v>158</v>
      </c>
      <c r="D49" s="6">
        <v>40685.49081018519</v>
      </c>
    </row>
    <row r="50" spans="1:4" ht="24.75">
      <c r="A50" s="3" t="s">
        <v>295</v>
      </c>
      <c r="B50" s="5" t="s">
        <v>296</v>
      </c>
      <c r="C50" s="5" t="s">
        <v>158</v>
      </c>
      <c r="D50" s="6">
        <v>40685.492060185185</v>
      </c>
    </row>
  </sheetData>
  <sheetProtection selectLockedCells="1" selectUnlockedCells="1"/>
  <hyperlinks>
    <hyperlink ref="B2" r:id="rId1" display="Steve "/>
    <hyperlink ref="B5" r:id="rId2" display="KarmaFish "/>
    <hyperlink ref="B6" r:id="rId3" display="RideTheWind99 "/>
    <hyperlink ref="B7" r:id="rId4" display="TexasTruck "/>
    <hyperlink ref="B8" r:id="rId5" display="HolidayTours "/>
    <hyperlink ref="B10" r:id="rId6" display="NoName "/>
    <hyperlink ref="B11" r:id="rId7" display="FR_TOULBRAZ_Reva "/>
    <hyperlink ref="B14" r:id="rId8" display="Echium "/>
    <hyperlink ref="B18" r:id="rId9" display="Wind_Thief "/>
    <hyperlink ref="B23" r:id="rId10" display="seawat "/>
    <hyperlink ref="B25" r:id="rId11" display="TUR_findikkabugu "/>
    <hyperlink ref="B28" r:id="rId12" display="Jepsom "/>
    <hyperlink ref="B32" r:id="rId13" display="ringle1948 "/>
    <hyperlink ref="B34" r:id="rId14" display="BS1 "/>
    <hyperlink ref="B39" r:id="rId15" display="karaoke 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 Tiel</dc:creator>
  <cp:keywords/>
  <dc:description/>
  <cp:lastModifiedBy/>
  <dcterms:created xsi:type="dcterms:W3CDTF">2011-05-23T19:54:04Z</dcterms:created>
  <dcterms:modified xsi:type="dcterms:W3CDTF">2011-05-24T08:13:18Z</dcterms:modified>
  <cp:category/>
  <cp:version/>
  <cp:contentType/>
  <cp:contentStatus/>
  <cp:revision>1</cp:revision>
</cp:coreProperties>
</file>